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rakchieva-VV\Desktop\МП Градостроительство\"/>
    </mc:Choice>
  </mc:AlternateContent>
  <bookViews>
    <workbookView xWindow="0" yWindow="0" windowWidth="28800" windowHeight="12435" tabRatio="1000"/>
  </bookViews>
  <sheets>
    <sheet name="МП Градостр.и землепольз. 3 кв." sheetId="21" r:id="rId1"/>
  </sheets>
  <definedNames>
    <definedName name="_xlnm.Print_Area" localSheetId="0">'МП Градостр.и землепольз. 3 кв.'!$A$1:$I$125</definedName>
  </definedNames>
  <calcPr calcId="152511"/>
</workbook>
</file>

<file path=xl/calcChain.xml><?xml version="1.0" encoding="utf-8"?>
<calcChain xmlns="http://schemas.openxmlformats.org/spreadsheetml/2006/main">
  <c r="H97" i="21" l="1"/>
  <c r="I58" i="21"/>
  <c r="H58" i="21"/>
  <c r="H15" i="21" l="1"/>
  <c r="I97" i="21" l="1"/>
  <c r="H102" i="21" l="1"/>
  <c r="I15" i="21"/>
  <c r="I108" i="21" l="1"/>
  <c r="H108" i="21"/>
  <c r="I102" i="21" l="1"/>
</calcChain>
</file>

<file path=xl/sharedStrings.xml><?xml version="1.0" encoding="utf-8"?>
<sst xmlns="http://schemas.openxmlformats.org/spreadsheetml/2006/main" count="313" uniqueCount="152">
  <si>
    <t>План</t>
  </si>
  <si>
    <t>Факт</t>
  </si>
  <si>
    <t>Источники финансирования</t>
  </si>
  <si>
    <t>План на отчетную дату</t>
  </si>
  <si>
    <t>1.1.</t>
  </si>
  <si>
    <t>1.2.</t>
  </si>
  <si>
    <t>1.3.</t>
  </si>
  <si>
    <t>2.</t>
  </si>
  <si>
    <t>3.</t>
  </si>
  <si>
    <t>3.1.</t>
  </si>
  <si>
    <t>по мере необходимости</t>
  </si>
  <si>
    <t>3.2.</t>
  </si>
  <si>
    <t>ФБ</t>
  </si>
  <si>
    <t>РБ</t>
  </si>
  <si>
    <t>МБ</t>
  </si>
  <si>
    <t>Срок не наступил</t>
  </si>
  <si>
    <t>Выполнено в срок</t>
  </si>
  <si>
    <t>ежеквартально</t>
  </si>
  <si>
    <t>3.3.</t>
  </si>
  <si>
    <t>3.4.</t>
  </si>
  <si>
    <t>№ п/п</t>
  </si>
  <si>
    <t xml:space="preserve">Ответственный исполнитель </t>
  </si>
  <si>
    <t>Х</t>
  </si>
  <si>
    <t>3.5.</t>
  </si>
  <si>
    <t>по мере предоставления</t>
  </si>
  <si>
    <t>Мероприятие 2.1.5.
Снос самовольной постройки либо решение о сносе самовольной постройки либо ее приведение в соответствие с установленными требованиями на территории МО ГО "Сыктывкар"</t>
  </si>
  <si>
    <t>Основное мероприятие 2.2.
Организация проведения публичных слушаний и общественных обсуждений по вопросам землепользования и застройки</t>
  </si>
  <si>
    <t>Мероприятие 2.2.1.
Размещение оповещения о начале общественных обсуждений и публичных слушаний</t>
  </si>
  <si>
    <t>4.1.</t>
  </si>
  <si>
    <t xml:space="preserve">По мере выявления </t>
  </si>
  <si>
    <t>Основное мероприятие 2.3.
Организация проведения комплексных кадастровых работ</t>
  </si>
  <si>
    <t>Мероприятие 2.3.1.
Организация работ по определению исполнителя для проведения комплексных кадастровых работ в соответствии с действующим законодательством</t>
  </si>
  <si>
    <t>Мероприятие 2.3.2.
Осуществление контроля за исполнением контракта по выполнению комплексных кадастровых работ в соответствии с действующим законодательством</t>
  </si>
  <si>
    <t>5.1.</t>
  </si>
  <si>
    <t>5.2.</t>
  </si>
  <si>
    <t>Подпрограмма 2 "Использование земельных ресурсов на территории МО ГО "Сыктывкар"</t>
  </si>
  <si>
    <t xml:space="preserve">Подпрограмма 1"Обеспечение архитектурной и градостроительной деятельности"              </t>
  </si>
  <si>
    <t>1.4.</t>
  </si>
  <si>
    <t xml:space="preserve">Начальник отдела землепользования управления архитектуры, гордского строительства и землепользования администрации МО ГО «Сыктывкар» А.В. Курлаева
</t>
  </si>
  <si>
    <t xml:space="preserve">Наименование подпрограммы, основного мероприятия, мероприятия, контрольного события программы </t>
  </si>
  <si>
    <t xml:space="preserve">Статус мероприятия, контрольного события </t>
  </si>
  <si>
    <t xml:space="preserve">Дата наступления и содержание мероприятия, контрольного события в отчётном периоде </t>
  </si>
  <si>
    <t xml:space="preserve">Расходы на реализацию основного мероприятия, мероприятия программы, тыс. руб. </t>
  </si>
  <si>
    <t xml:space="preserve">Кассовое исполнение на отчётную дату </t>
  </si>
  <si>
    <t xml:space="preserve">Основное мероприятие 3.1. Обеспечение функций муниципальных органов, в том числе территориальных органов
</t>
  </si>
  <si>
    <t>Основное мероприятие 3.2. Обеспечение деятельности (оказания услуг) муниципальных учреждений (организаций)</t>
  </si>
  <si>
    <t>Основное мероприятие 3.3. Реализация прочих функций, связанных с муниципальным управлением</t>
  </si>
  <si>
    <t>Основное мероприятие 3.4. Создание условий для функционирования муниципальных учреждений (организаций)</t>
  </si>
  <si>
    <t>Управление архитектуры, городского строительства и землепользования администрации МО ГО "Сыктывкар", Комитет по управлению муниципальным имуществом администрации МО ГО "Сыктывкар"</t>
  </si>
  <si>
    <t>Основное мероприятие 1.1.
Актуализация градостроительной документации</t>
  </si>
  <si>
    <t xml:space="preserve">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администрации МО ГО "Сыктывкар" И.Н. Янчук </t>
  </si>
  <si>
    <t>Заместитель председателя Комитета по управлению муниципальным имуществом администрации МО ГО "Сыктывкар" - заведующий отделом земельных отношений Е.Ю. Касьянова,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</si>
  <si>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 xml:space="preserve">Начальник отдела землепользования управления архитектуры, городского строительства и землепользования администрации МО ГО "Сыктывкар" А.В. Курлаева </t>
  </si>
  <si>
    <t>Всего</t>
  </si>
  <si>
    <t xml:space="preserve">Выполнено раньше срока  </t>
  </si>
  <si>
    <t xml:space="preserve">Начальник отдела контроля за содержанием и эксплуатацией инфраструктуры городского хозяйства УЖКХ администрации МО ГО "Сыктывкар" А.А. Телегин
</t>
  </si>
  <si>
    <t xml:space="preserve">Начальник управления контроля Ю.А. Шутникова, консультант управления контроля администрации МО ГО «Сыктывкар» Д.В. Волокитина, зав. контрольно-правовым отделом администрации Эжвинского района МО ГО «Сыктывкар» О.Ф. Брызгунова  </t>
  </si>
  <si>
    <t xml:space="preserve">Начальник управления контроля Ю.А. Шутникова, консультант управления контроля администрации МО ГО «Сыктывкар» Д.В. Волокитина, зав. контрольно-правовым отделом администрации Эжвинского района МО ГО «Сыктывкар» О.Ф. Брызгунова </t>
  </si>
  <si>
    <t>Председатель Комитета по управлению муниципальным имуществом И.Н. Янчук, зав. отделом по управлению муниципальным имуществом и землепользованию администрации Эжвинского района МО ГО «Сыктывкар» Е.Н. Котельникова</t>
  </si>
  <si>
    <t xml:space="preserve">Начальник управления архитектуры, городского строительства и землепользования администрации МО ГО "Сыктывкар" Е.В. Мартынова, начальник отдела генплана управления архитектуры, городского строительства и землепользования администрации МО ГО "Сыктывкар" А.С. Александрова </t>
  </si>
  <si>
    <t>Начальник управления архитектуры, городского строительства и землепользования администрации МО ГО "Сыктывкар" Е.В. Мартынова, начальник управления жилищно-коммунального хозяйства администрации МО ГО "Сыктывкар" А.Г. Гонтарь.</t>
  </si>
  <si>
    <t>Мероприятие 1.1.1.
Актуализация схемы теплоснабжения МО ГО "Сыктывкар" по состоянию на 2023 год</t>
  </si>
  <si>
    <t>Начальник управления жилищно-коммунального хозяйства администрации МО ГО "Сыктывкар"А.Г. Гонтарь, начальник отдела контроля за содержанием и эксплуатацией инфраструктуры городского хозяйства УЖКХ администрации МО ГО "Сыктывкар" А.А. Телегин</t>
  </si>
  <si>
    <t>Контрольное событие 1.
Разработка и утверждение муниципального правового акта: Постановление администрации МО ГО "Сыктывкар"  "Об утверждении актуализированной схемы теплоснабжения МО ГО "Сыктывкар" до 2040 года по состоянию на 2023 год"</t>
  </si>
  <si>
    <t>Мероприятие 1.1.2.
Разработка и утверждение документации по планировке территории</t>
  </si>
  <si>
    <t>Начальник отдела городского градостроительного кадастра управления архитектуры, городского строительства и землепользования администрации  МО ГО «Сыктывкар» О.Н. Попова, начальник отдела генплана управления архитектуры, городского строительства и землепользования администрации МО ГО "Сыктывкар" А.С. Александрова</t>
  </si>
  <si>
    <t>Контрольное событие 2.
Приведение муниципальных правовых актов в сфере градостроительства в соответствие с требованиями федерального законодательства</t>
  </si>
  <si>
    <t>По мере необходимости</t>
  </si>
  <si>
    <t>Мероприятие 1.1.3.
Утверждение архитектурно-планировочных концепций по формированию привлекательности облика города.</t>
  </si>
  <si>
    <t>31.12.2023</t>
  </si>
  <si>
    <t>Контрольное событие 3.
Согласование вывесок.</t>
  </si>
  <si>
    <t>Контрольное событие 4.                                      Согласование колерных паспортов</t>
  </si>
  <si>
    <t xml:space="preserve">Мероприятие 1.1.4. Организация работ по внесению изменений (корректировка) в генеральный план МО ГО "Сыктывкар" и в Правила землепользования и застройки МО ГО "Сыктывкар". </t>
  </si>
  <si>
    <t>Контрольное событие 5.
Проведение конкурсных мероприятий в рамках определения исполнителя по внесению изменений (корректировка) в Генеральный план МО ГО "Сыктывкар" и в Правила землепользования и застройки МО ГО "Сыктывкар".</t>
  </si>
  <si>
    <t xml:space="preserve">Контрольное событие 6.
Заключение контракта с победителем конкурсных мероприятий </t>
  </si>
  <si>
    <t>Мероприятие 1.2.1. Рассмотрение и подготовка муниципальных услуг в сфере градостроительства, землеустроительства и земельных отношений  в полном объеме и в установленные сроки.</t>
  </si>
  <si>
    <t>Основное мероприятие 1.2.
Предоставление муниципальных услуг в сфере градостроительства, землеустроительства и земельных отношений.</t>
  </si>
  <si>
    <t xml:space="preserve">Контрольное событие 7.
 Подготовка разрешительной документации для осуществления градостроительной деятельности.
</t>
  </si>
  <si>
    <t>Мероприятие 2.1.1.
Обеспечение рационального и эффективного использования земельных ресурсов на территории МО ГО "Сыктывкар".</t>
  </si>
  <si>
    <t xml:space="preserve">Контрольное событие 8.
Выполнение геодезических работ на земельных участках для льготных категорий граждан.
</t>
  </si>
  <si>
    <t>Контрольное событие 9.
Выполнение работ по разработке документации по планировке территории (проект планировки и межевания) с целью формирования земельных участков для предоставления льготным категориям граждан.</t>
  </si>
  <si>
    <t>Основное мероприятие 2.1.
Управление и распоряжение земельными участками, находящимися в границах МО ГО "Сыктывкар".</t>
  </si>
  <si>
    <t>Контрольное событие 10.
Проведение  внеплановых контрольных (надзорных) мероприятий по соблюдению в отношении земельных участков обязательных требований земельного законодательства Российской Федерации.</t>
  </si>
  <si>
    <t>Контрольное событие 11.
Проведение профилактических мероприятий по соблюдению в отношении земельных участков обязательных требований земельного законодательства Российской Федерации.</t>
  </si>
  <si>
    <t>Мероприятие 2.1.3
Заключение договоров купли-продажи земельных участков, внесение изменений и дополнений к ним в соответствии с действующим законодательством и муниципальными правовыми актами МО ГО "Сыктывкар"</t>
  </si>
  <si>
    <t>Начальник отдела генплана Управления архитектуры, городского строительства и землепользования администрации МО ГО "Сыктывкар"  А.С. Александрова</t>
  </si>
  <si>
    <t>Контрольное событие 12.
Предоставление земельных участков, государственная собственность на которые не разграничена,  в собственность граждан и юридических лиц.</t>
  </si>
  <si>
    <t>Мероприятие 2.1.4.
Заключение, внесение изменений, дополнений и расторжение договоров аренды (безвозмездного срочного пользования) земельных участков, на основании делегированных полномочий в установленном законодательством порядке.</t>
  </si>
  <si>
    <t>Контрольное событие 13.
Предоставление земельных участков, государственная собственность на которые не разграничена,  в аренду гражданам и юридическим лицам.</t>
  </si>
  <si>
    <t>Контрольное событие 14.
Предоставление земельных участков, государственная собственность на которые не разграничена, в безвозмездное срочное пользование.</t>
  </si>
  <si>
    <t>Контрольное событие 17.
Составление заключения о результатах общественных обсуждений и публичных слушаний.</t>
  </si>
  <si>
    <t>Контрольное событие 18.
Проведение конкурсных мероприятий в рамках определения исполнителя комплексных кадастровых работ.</t>
  </si>
  <si>
    <t>Контрольное событие 19.
Заключение контракта с победителем конкурсных мероприятий</t>
  </si>
  <si>
    <t>Контрольное событие 20.
Направление материалов для осуществления постановки на государственный кадастровый учет.</t>
  </si>
  <si>
    <t>Контрольное событие 21.
Подписание акта выполненных работ</t>
  </si>
  <si>
    <t>Подпрограмма 3 "Обеспечение создания условий для реализации муниципальной программы"</t>
  </si>
  <si>
    <t>Управление архитектуры, городского строительства и землепользования администрации МО ГО "Сыктывкар"</t>
  </si>
  <si>
    <t>На 2023 год данное мероприятие не запланировано.</t>
  </si>
  <si>
    <t>Бюджет МО ГО "Сыктывкар"</t>
  </si>
  <si>
    <t>2.1.</t>
  </si>
  <si>
    <t xml:space="preserve">По мере поступления сведений о причинении вреда (ущерба) или об угрозе причинения вреда (ущерба), вызванного нарушением обязательных требований, соблюдение которых оценивается в рамках осуществления муниципального земельного контроля
</t>
  </si>
  <si>
    <t>По мере поступления сведений о готовящихся нарушениях обязательных требований или признаках нарушений обязательных требований, соблюдение которых оценивается в рамках осуществления муниципального земельного контроля</t>
  </si>
  <si>
    <t>Не актуально</t>
  </si>
  <si>
    <t>Выполнение данных видов работ на 2023 год не запланировано ввиду отсутствия потребности.</t>
  </si>
  <si>
    <t>Контрольное событие 16.
Проведение мероприятий по сносу самовольной постройки либо решение о сносе самовольной постройки либо ее приведение в соответствие с установленными требованиями на территории МО ГО "Сыктывкар"</t>
  </si>
  <si>
    <t xml:space="preserve"> Заместитель председателя Комитета по управлению муниципальным имуществом в администрации МО ГО №Сыктывкар" - заведующий отделом земельных отношений Е.Ю. Касьянова,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</si>
  <si>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 xml:space="preserve">Председатель комитета по управлению муниципальным имуществом И.Н. Янчук, заведующий отделом по управлению муниципальным имуществом и землепользованию администрации Эжвинского района  МО ГО "Сыктывкар" Е.Н. Котельникова. </t>
  </si>
  <si>
    <t>Заместитель председателя - заведующий отделом земельных отношений Комитета по управления муниципальным имуществом администрации МО ГО "Сыктывкар" Е.Ю.Касьянова, начальник отдела развития городского строительства УАГСиЗ АМО ГО "Сыктывкар" А.И. Смирнова, начальник отдела землепользования УАГСиЗ АМО ГО "Сыктывкар" А.В. Курлаева, начальник отдела генплана УАГСиЗ АМО ГО "Сыктывкар" А.С. Александрова, начальник отдела городского градостроительного кадастра УАГСиЗ АМО ГО "Сыктывкар" О.Н. Попова.</t>
  </si>
  <si>
    <t>13.03.2023 заключен муниципальный контракт № 0307300005223000044  на выполнение комплексных кадастровых работ на территории МО ГО "Сыктывкар" с ООО "ГлавГеоСтрой" на сумму 550,00 тыс.руб.</t>
  </si>
  <si>
    <t>30.09.2023. Утверждена архитектурно-планировочная концепция по формированию привлекательности облика города.</t>
  </si>
  <si>
    <t>30.09.2023. Рассмотрены и подготовлены муниципальные услуги в сфере градостроительства, землеустройства и земельных отношений в полном объеме и в установленные сроки.</t>
  </si>
  <si>
    <t>30.09.2023. Выполнение геодезических работ на земельных участках для льготных категорий граждан не осуществлялось.</t>
  </si>
  <si>
    <t>30.09.2023. Выполнение указанных работ не проводилось.</t>
  </si>
  <si>
    <t xml:space="preserve">30.09.2023. Осуществлен муниципальный земельный контроль за использованием земель на территории городского округа в соответствии с законодательством Российской Федерации и в порядке, установленном нормативными правовыми актами МО ГО "Сыктывкар". </t>
  </si>
  <si>
    <t xml:space="preserve">30.09.2023. Проведены мероприятия по заключению, внесению изменений, дополнений и расторжению договоров аренды (безвозмездного срочного пользования) земельных участков, на основании делегированных полномочий в установленном действующим законодательством порядке. </t>
  </si>
  <si>
    <t>30.09.2023. Составлены и размещены на сайте сыктывкар.рф 12 заключений Комиссии по землепользованию и застройке администрации МО ГО "Сыктывкар" о результатах публичных слушаний.
Составлены и размещены на сайте сыктывкар.рф 2 заключения Комиссии по землепользованию и застройке администрации МО ГО "Сыктывкар" о результатах общественных обсуждений.</t>
  </si>
  <si>
    <t>30.09.2023. Осуществляется контроль за исполнением контракта по выполнению комплексных кадастровых работ в соответствии с действующим законодательством.</t>
  </si>
  <si>
    <t>30.09.2023. Организованы работы по определению исполнителя для проведения комплексных кадастровых работ в соответствии с действующим законодательством.</t>
  </si>
  <si>
    <t>30.09.2023. Согласован дизайн-проект 6 вывесок.</t>
  </si>
  <si>
    <t xml:space="preserve">30.09.2023. Согласовано 14 колерных паспортов. </t>
  </si>
  <si>
    <t>30.09.2023. Подготовлено 1230 ед. разрешительной документации для осуществления градостроительной деятельности.</t>
  </si>
  <si>
    <t>На 30.09.2023. Обеспечено рациональное и и эффективное использование земельных ресурсов на территории МО ГО "Сыктывкар". 08.02.2023 заключен контракт 02/2023 на выполнение работ по подготовке документов, необходимых для внесения в ЕГРН сведений об установлении публичного сервитута в отношении земельного участка с ООО КЦ "Интеграция" на сумму 10,00 тыс.руб.; 14.02.2023 заключен муниципальный контракт № 0307300005223000019 на выполнение работ по разработке документации по планировке территории с ООО "Вектор" на сумму 155,46675 тыс.руб.; 20.06.2023 заключен муниципальный контракт  контракт № 0307300005223000341 на выполнение работ по межеванию и постановке на государственный кадастровый учет земельных участков с  ИП Петрусев Андрей Сергеевич на сумму 74, 91211 тыс.руб.; заключен муниципальный контракт № 03/2023 от 08.08.2023 на выполнение работ по подготовке документации и постановке на государственный кадастровый учет земельных участков с ИП Осипенко Роман Львович на сумму 50,00 тыс.руб.; заключен муниципальный контракт №  05/2023 от 08.09.2023 на выполнение работ по подготовке документации и постановке на государственный кадастровый учет земельных участков ИП Осипенко Роман Львович на сумму 50,00 тыс.руб.</t>
  </si>
  <si>
    <t>30.09.2023. Предоставлено в аренду гражданам и юридическим лицам 115 земельных участков, государственная собственность на которые не разграничена.</t>
  </si>
  <si>
    <t xml:space="preserve">30.09.2023. Предоставлено в безвозмездное пользование 59 земельных участков, выданы документы. </t>
  </si>
  <si>
    <t xml:space="preserve">12.01.2023 заключен Договор № 12-01-23 на выполнение работ по согласованию проекта расчетной санитарно-защитной зоны кладбища в м.Кочпон с ООО "Геоинфоресурс" на  сумму 49,500 тыс.руб.; 31.01.2023 заключен муниципальный контракт № 01/2023 на выполнение работ по внесению изменений  в документацию по планировке территории (проект планировки и межевания территории) с ООО "КадСтройПроект" на сумму 80,00 тыс.руб.; заключен договор от 06.09.2023 № 06-09-23 на "проведение натурных исследований (измерений) атмосферного воздуха, уровней физического воздействия на атмосферный воздух, химических, биологических и микробиологических факторов почвы и подземных вод в соответствии с Программой натурных исследований атмосферного воздуха и измерений физических факторов воздействия на атмосферный воздух с целью обоснования размеров санитарно-защитной зоны для кладбища в м. Кочпон" с ООО "Геоинфоресурс"  на общую сумму 590,800 тыс.руб. Срок исполнения 30.07.2024 г. </t>
  </si>
  <si>
    <t xml:space="preserve">Выполнены работы по разработке документации в рамках заключенного муниципального контракта от 28.11.2022 № № 0307300005222000509 на сумму  98,5 тыс руб. с ООО "КадСтройПроект" (постановление АМО ГО "Сыктывкар"от 12.04.2023 № 4/1259). </t>
  </si>
  <si>
    <t>Заключен муниципальный контракт от 15.09.2023 № 96-23 на сумму 2 495,37124 тыс.руб. на выполнение работ по актуализации схем водоснабжения и водоотведения МО ГО "Сыктывкар". Срок исполнения работ 15.12.2023.</t>
  </si>
  <si>
    <t>Начальник отдела землепользования Управления архитектуры, городского строительства и землепользования администрации МО ГО "Сыктывкар" А.В. Курлаева</t>
  </si>
  <si>
    <t>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И.Н. Янчук, руководитель администрации Эжвинского района МО ГО «Сыктывкар» С.В. Воронин</t>
  </si>
  <si>
    <t>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И.Н. Янчук, руководитель администрации Эжвинского района МО ГО «Сыктывкар» С.В. Воронин, начальник управления контроля администрации МО ГО "Сыктывкар" Ю.А. Шутникова</t>
  </si>
  <si>
    <t>Просрочено</t>
  </si>
  <si>
    <t>30.09.2023. Проведено контрольных (надзорных) мероприятий без взаимодействия с контролируемыми лицами в отношении 683 земельных участка, со взаимодействием с контролируемыми лицами в отношении 3 земельных участков.</t>
  </si>
  <si>
    <t xml:space="preserve">30.09.2023. Заключены договоры купли - продажи земельных участков, внесение изменений и дополнений к ним в соответствии с действующим законодательством и муниципальными правовыми актами МО ГО "Сыктывкар". </t>
  </si>
  <si>
    <t>30.09.2023. Предоставлено 84 земельных участка в собственность граждан и юридических лиц, выданы документы.</t>
  </si>
  <si>
    <t xml:space="preserve">30.09.2023. Проведены следующие мероприятия:                                             - КУМИ МО ГО "Сыктывкар": направлено 29 претензий, в судебные органы подано 21 исковое заявление о взыскании задолженности по арендным платежам в отношении земельных участков на сумму 814,2 тыс.руб.  (в отчетном периоде в добровольном порядке погашено 16572,33 тыс. руб., в бюджет, в том числе по решениям, находящимся на принудительном исполнении, поступило 18215,1тыс.руб.). По состоянию на 30.09.2023 исковые требования по взысканию задолженности по арендной плате удовлетворены в размере 14703,5 тыс.руб., на принудительное взыскание в службу судебных приставов и кредитные организации направлено 7 исполнительных лисов на сумму 810,0 тыс.руб..
- КУМИ Эжвинского района: предъявлены 9 претензий, 30 исковых заявлений судебных приказов. 
</t>
  </si>
  <si>
    <t xml:space="preserve">Начальник отдела землепользования Управления архитектуры, городского строительства и землепользования администрации МО ГО «Сыктывкар» А.В.Курлаева
</t>
  </si>
  <si>
    <t>31.03.2023. Проведены конкурсные мероприятия в рамках определения подрядчика по выполнению комплексных кадастровых работ. Победителем открытого конкурса в электронной форме является ООО "ГлавГеоСтрой".</t>
  </si>
  <si>
    <t>Начальник управления архитектуры, городского строительства и землепользования администрации МО ГО "Сыктывкар" Е.В. Мартынова</t>
  </si>
  <si>
    <t>Главный архитектор МО ГО "Сыктывкар" В.Я. Рунг, главный специалист сектора рекламы и городского дизайна Управления архитектуры, городского строительства и землепользования администрации МО ГО "Сыктывкар" В.В. Смирнов</t>
  </si>
  <si>
    <t>Начальник отдела генплана управления архитектуры, городского строительства и землепользования администрации МО ГО «Сыктывкар» А.С. Александрова, руководитель группы отдела по ФЭР и БУ Управления архитектуры, городского строительства и землепользования администрации МО ГО "Сыктывкар" И.В. Филиппова.</t>
  </si>
  <si>
    <t>Начальник отдела развития городского строительства Управления архитектуры, городского строительства и землепользования администрации МО ГО "Сыктывкар" А.И. Смирнова</t>
  </si>
  <si>
    <t>Мероприятие 2.1.2.
Осуществление муниципального земельного контроля за использованием земель на территории городского округа в соответствии с законодательством Российской Федерации и в порядке, установленном нормативными правовыми актами МО ГО "Сыктывкар"</t>
  </si>
  <si>
    <t xml:space="preserve">
30.09.2023. Проведены следующие мероприятия: 17 профилактических визитов, объявлено 707 предостережений о недопустимости нарушения обязательных требований; 203 консультаций по вопросам организации и осуществления муниципального земельного контроля.</t>
  </si>
  <si>
    <t>Контрольное событие 15.
Проведение претензионно-исковых мероприятий в отношении хозяйствующих субъектов, имеющих задолженность по арендным платежам за землю.</t>
  </si>
  <si>
    <t>Заместитель председателя Комитета по управлению муниципальным имуществом администрации МО ГО "Сыктывкар" - заведующий отделом земельных отношений Е.Ю. Касьянова, зам. заведующего отделом по управлению муниципальным имуществом и землепользованию администрации Эжвинского района МО ГО «Сыктывкар» Е.Е.Сердитова</t>
  </si>
  <si>
    <t>Начальник отдела генплана управления архитектуры, городского строительства и землепользования администрации МО ГО «Сыктывкар» А.С. Александрова</t>
  </si>
  <si>
    <t xml:space="preserve">30 09.2023. Размещены оповещения о начале общественных обсуждений и публичных слушаний. Рассмотрены замечания и предложения, предоставленные от участников по итогам общественных обсуждений и публичных слушаний. Количество проведенных публичных слушаний и общественных обсуждений по вопросам землепользования и застройки - 43 ед.
</t>
  </si>
  <si>
    <t>Начальник отдела землепользования управления архитектуры, городского строительства и землепользования администрации МО ГО «Сыктывкар» А.В. Курлаева, руководитель группы отдела по ФЭР и БУ Управления архитектуры, городского строительства и землепользования администрации МО ГО "Сыктывкар"  И.В.Филиппова</t>
  </si>
  <si>
    <t xml:space="preserve">Начальник отдела землепользования управления архитектуры, городского строительства и землепользования администрации МО ГО «Сыктывкар» А.В. Курлаева
</t>
  </si>
  <si>
    <t>Форма мониторинга
             реализации муниципальной программы (квартальная)
            Наименование муниципальной программы: "Градостроительство и землепользование"
                     отчетный период: 9 мес.  2023 г.
            Ответственный исполнитель: Управление архитектуры, городского строительства и землепользования администрации МО ГО "Сыктывкар"</t>
  </si>
  <si>
    <t>Главный архитектор МО ГО "Сыктывкар" В.Я. Рунг</t>
  </si>
  <si>
    <r>
      <t xml:space="preserve">Вывод об эффективности реализации муниципальной программы за отчетный квартал: </t>
    </r>
    <r>
      <rPr>
        <sz val="12"/>
        <rFont val="Times New Roman"/>
        <family val="1"/>
        <charset val="204"/>
      </rPr>
      <t>Реализация муниципальной программы МО ГО "Сыктывкар" "Градостроительство и землепользование" является эффективной по итогам за 3 квартал 2023 года.
Эффективность= ( (ВМ0/0М)+(ВК12/14К)+(ОС 55 831,5/С 80 866,0 ) / 3 = (0+0,86+0,69)/3= 51,7 % (эффективна, если больше или равно 50 %)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</si>
</sst>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_-* #,##0.00_р_._-;\-* #,##0.00_р_._-;_-* &quot;-&quot;??_р_._-;_-@_-"/>
  </numFmts>
  <fonts count="14" x14ac:knownFonts="1">
    <font>
      <sz val="11"/>
      <color theme="1"/>
      <name val="Calibri"/>
      <family val="2"/>
      <charset val="204"/>
      <scheme val="minor"/>
    </font>
    <font>
      <sz val="10"/>
      <name val="Arial Cyr"/>
      <charset val="204"/>
    </font>
    <font>
      <sz val="10"/>
      <name val="Arial"/>
      <family val="2"/>
      <charset val="204"/>
    </font>
    <font>
      <sz val="11"/>
      <color theme="1"/>
      <name val="Calibri"/>
      <family val="2"/>
      <scheme val="minor"/>
    </font>
    <font>
      <u/>
      <sz val="11"/>
      <color theme="10"/>
      <name val="Calibri"/>
      <family val="2"/>
      <scheme val="minor"/>
    </font>
    <font>
      <sz val="11"/>
      <color rgb="FF000000"/>
      <name val="Calibri"/>
      <family val="2"/>
      <charset val="204"/>
    </font>
    <font>
      <u/>
      <sz val="11"/>
      <color rgb="FF0000FF"/>
      <name val="Calibri"/>
      <family val="2"/>
      <charset val="204"/>
    </font>
    <font>
      <sz val="11"/>
      <color indexed="8"/>
      <name val="Calibri"/>
      <family val="2"/>
      <charset val="204"/>
    </font>
    <font>
      <sz val="12"/>
      <name val="Times New Roman"/>
      <family val="1"/>
      <charset val="204"/>
    </font>
    <font>
      <b/>
      <sz val="12"/>
      <name val="Times New Roman"/>
      <family val="1"/>
      <charset val="204"/>
    </font>
    <font>
      <sz val="11"/>
      <name val="Times New Roman"/>
      <family val="1"/>
      <charset val="204"/>
    </font>
    <font>
      <sz val="12"/>
      <color theme="1"/>
      <name val="Times New Roman"/>
      <family val="1"/>
      <charset val="204"/>
    </font>
    <font>
      <sz val="11"/>
      <color rgb="FFFF0000"/>
      <name val="Calibri"/>
      <family val="2"/>
      <charset val="204"/>
      <scheme val="minor"/>
    </font>
    <font>
      <sz val="11"/>
      <color rgb="FFFFFF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2" fillId="0" borderId="0"/>
    <xf numFmtId="0" fontId="3" fillId="0" borderId="0"/>
    <xf numFmtId="0" fontId="4" fillId="0" borderId="0" applyNumberFormat="0" applyFill="0" applyBorder="0" applyAlignment="0" applyProtection="0"/>
    <xf numFmtId="0" fontId="5" fillId="0" borderId="0"/>
    <xf numFmtId="0" fontId="6" fillId="0" borderId="0" applyBorder="0" applyProtection="0"/>
    <xf numFmtId="0" fontId="7" fillId="0" borderId="0"/>
    <xf numFmtId="166" fontId="7" fillId="0" borderId="0" applyFont="0" applyFill="0" applyBorder="0" applyAlignment="0" applyProtection="0"/>
  </cellStyleXfs>
  <cellXfs count="127">
    <xf numFmtId="0" fontId="0" fillId="0" borderId="0" xfId="0"/>
    <xf numFmtId="0" fontId="0" fillId="2" borderId="0" xfId="0" applyFill="1"/>
    <xf numFmtId="0" fontId="8" fillId="2" borderId="1" xfId="0" applyFont="1" applyFill="1" applyBorder="1" applyAlignment="1">
      <alignment horizontal="center" vertical="top"/>
    </xf>
    <xf numFmtId="165" fontId="8" fillId="2" borderId="1" xfId="0" applyNumberFormat="1" applyFont="1" applyFill="1" applyBorder="1" applyAlignment="1">
      <alignment horizontal="center" vertical="top" shrinkToFit="1"/>
    </xf>
    <xf numFmtId="165" fontId="8" fillId="2" borderId="1" xfId="0" applyNumberFormat="1" applyFont="1" applyFill="1" applyBorder="1" applyAlignment="1">
      <alignment horizontal="center" vertical="top" wrapText="1"/>
    </xf>
    <xf numFmtId="0" fontId="8" fillId="2" borderId="0" xfId="0" applyFont="1" applyFill="1"/>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top" wrapText="1"/>
    </xf>
    <xf numFmtId="164" fontId="8" fillId="3" borderId="1" xfId="0" applyNumberFormat="1" applyFont="1" applyFill="1" applyBorder="1" applyAlignment="1">
      <alignment horizontal="center" vertical="top" wrapText="1"/>
    </xf>
    <xf numFmtId="164" fontId="0" fillId="0" borderId="0" xfId="0" applyNumberFormat="1"/>
    <xf numFmtId="16" fontId="8" fillId="2" borderId="1" xfId="0" applyNumberFormat="1" applyFont="1" applyFill="1" applyBorder="1" applyAlignment="1">
      <alignment horizontal="center" vertical="top"/>
    </xf>
    <xf numFmtId="14" fontId="8" fillId="2" borderId="1" xfId="0" applyNumberFormat="1" applyFont="1" applyFill="1" applyBorder="1" applyAlignment="1">
      <alignment horizontal="center" vertical="top"/>
    </xf>
    <xf numFmtId="14" fontId="8" fillId="3" borderId="1" xfId="0" applyNumberFormat="1" applyFont="1" applyFill="1" applyBorder="1" applyAlignment="1">
      <alignment horizontal="center" vertical="top" wrapText="1"/>
    </xf>
    <xf numFmtId="0" fontId="8" fillId="2" borderId="3" xfId="0" applyFont="1" applyFill="1" applyBorder="1" applyAlignment="1">
      <alignment vertical="top" wrapText="1"/>
    </xf>
    <xf numFmtId="0" fontId="8" fillId="2" borderId="4" xfId="0" applyFont="1" applyFill="1" applyBorder="1" applyAlignment="1">
      <alignment vertical="top" wrapText="1"/>
    </xf>
    <xf numFmtId="0" fontId="8" fillId="2" borderId="1" xfId="0" applyFont="1" applyFill="1" applyBorder="1" applyAlignment="1">
      <alignment horizontal="center"/>
    </xf>
    <xf numFmtId="49" fontId="8" fillId="3"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wrapText="1"/>
    </xf>
    <xf numFmtId="165" fontId="11" fillId="2" borderId="1" xfId="0" applyNumberFormat="1" applyFont="1" applyFill="1" applyBorder="1" applyAlignment="1">
      <alignment horizontal="center" vertical="top" shrinkToFit="1"/>
    </xf>
    <xf numFmtId="0" fontId="8" fillId="3" borderId="1" xfId="0" applyFont="1" applyFill="1" applyBorder="1" applyAlignment="1">
      <alignment horizontal="center" vertical="top"/>
    </xf>
    <xf numFmtId="0" fontId="8" fillId="3" borderId="2" xfId="0" applyFont="1" applyFill="1" applyBorder="1" applyAlignment="1">
      <alignment horizontal="center" vertical="top" wrapText="1"/>
    </xf>
    <xf numFmtId="0" fontId="8" fillId="4" borderId="1" xfId="0" applyFont="1" applyFill="1" applyBorder="1" applyAlignment="1">
      <alignment horizontal="center" vertical="top"/>
    </xf>
    <xf numFmtId="165" fontId="8" fillId="4" borderId="1" xfId="0" applyNumberFormat="1" applyFont="1" applyFill="1" applyBorder="1" applyAlignment="1">
      <alignment horizontal="center" vertical="top"/>
    </xf>
    <xf numFmtId="164" fontId="8" fillId="3" borderId="2" xfId="0" applyNumberFormat="1" applyFont="1" applyFill="1" applyBorder="1" applyAlignment="1">
      <alignment horizontal="center" vertical="top" wrapText="1"/>
    </xf>
    <xf numFmtId="16" fontId="8" fillId="2" borderId="2" xfId="0" applyNumberFormat="1" applyFont="1" applyFill="1" applyBorder="1" applyAlignment="1">
      <alignment horizontal="center" vertical="top"/>
    </xf>
    <xf numFmtId="0" fontId="8" fillId="2" borderId="2"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4" borderId="4" xfId="0" applyFont="1" applyFill="1" applyBorder="1" applyAlignment="1">
      <alignment horizontal="center" vertical="top" wrapText="1"/>
    </xf>
    <xf numFmtId="165" fontId="8" fillId="4" borderId="4" xfId="0" applyNumberFormat="1" applyFont="1" applyFill="1" applyBorder="1" applyAlignment="1">
      <alignment horizontal="center" vertical="top" wrapText="1"/>
    </xf>
    <xf numFmtId="0" fontId="8" fillId="2" borderId="2" xfId="0" applyFont="1" applyFill="1" applyBorder="1" applyAlignment="1">
      <alignment horizontal="center" vertical="top"/>
    </xf>
    <xf numFmtId="165" fontId="8" fillId="2" borderId="2" xfId="0" applyNumberFormat="1" applyFont="1" applyFill="1" applyBorder="1" applyAlignment="1">
      <alignment horizontal="center" vertical="top" wrapText="1"/>
    </xf>
    <xf numFmtId="164" fontId="8" fillId="2" borderId="2" xfId="0" applyNumberFormat="1" applyFont="1" applyFill="1" applyBorder="1" applyAlignment="1">
      <alignment horizontal="center" vertical="top" wrapText="1"/>
    </xf>
    <xf numFmtId="14" fontId="8" fillId="2" borderId="2" xfId="0" applyNumberFormat="1" applyFont="1" applyFill="1" applyBorder="1" applyAlignment="1">
      <alignment horizontal="center" vertical="top" wrapText="1"/>
    </xf>
    <xf numFmtId="164" fontId="8" fillId="4" borderId="4" xfId="0" applyNumberFormat="1" applyFont="1" applyFill="1" applyBorder="1" applyAlignment="1">
      <alignment horizontal="center" vertical="top" wrapText="1"/>
    </xf>
    <xf numFmtId="14" fontId="8" fillId="4" borderId="1" xfId="0" applyNumberFormat="1" applyFont="1" applyFill="1" applyBorder="1" applyAlignment="1">
      <alignment horizontal="center" vertical="top" wrapText="1"/>
    </xf>
    <xf numFmtId="0" fontId="8" fillId="4" borderId="1" xfId="0" applyFont="1" applyFill="1" applyBorder="1" applyAlignment="1">
      <alignment horizontal="center" vertical="top" wrapText="1"/>
    </xf>
    <xf numFmtId="14" fontId="11" fillId="3" borderId="1" xfId="0" applyNumberFormat="1" applyFont="1" applyFill="1" applyBorder="1" applyAlignment="1">
      <alignment horizontal="center" vertical="top" wrapText="1"/>
    </xf>
    <xf numFmtId="0" fontId="8" fillId="3" borderId="2" xfId="0" applyFont="1" applyFill="1" applyBorder="1" applyAlignment="1">
      <alignment horizontal="center" vertical="top"/>
    </xf>
    <xf numFmtId="0" fontId="8" fillId="3" borderId="9" xfId="0" applyFont="1" applyFill="1" applyBorder="1" applyAlignment="1">
      <alignment horizontal="center" vertical="top"/>
    </xf>
    <xf numFmtId="164" fontId="8" fillId="2" borderId="1" xfId="0" applyNumberFormat="1" applyFont="1" applyFill="1" applyBorder="1" applyAlignment="1">
      <alignment horizontal="center" vertical="top"/>
    </xf>
    <xf numFmtId="0" fontId="8" fillId="3" borderId="4" xfId="0" applyFont="1" applyFill="1" applyBorder="1" applyAlignment="1">
      <alignment horizontal="center" vertical="top"/>
    </xf>
    <xf numFmtId="0" fontId="8" fillId="3" borderId="3" xfId="0" applyFont="1" applyFill="1" applyBorder="1" applyAlignment="1">
      <alignment horizontal="center" vertical="top"/>
    </xf>
    <xf numFmtId="0" fontId="12" fillId="0" borderId="0" xfId="0" applyFont="1"/>
    <xf numFmtId="0" fontId="13" fillId="0" borderId="0" xfId="0" applyFont="1"/>
    <xf numFmtId="0" fontId="8" fillId="0" borderId="1" xfId="0" applyFont="1" applyFill="1" applyBorder="1" applyAlignment="1">
      <alignment horizontal="center" vertical="top" wrapText="1"/>
    </xf>
    <xf numFmtId="165" fontId="0" fillId="0" borderId="0" xfId="0" applyNumberFormat="1"/>
    <xf numFmtId="0" fontId="8" fillId="2" borderId="1" xfId="0" applyFont="1" applyFill="1" applyBorder="1" applyAlignment="1">
      <alignment horizontal="center" vertical="top" wrapText="1"/>
    </xf>
    <xf numFmtId="0" fontId="8" fillId="5" borderId="1" xfId="0" applyFont="1" applyFill="1" applyBorder="1" applyAlignment="1">
      <alignment horizontal="center" vertical="top" wrapText="1"/>
    </xf>
    <xf numFmtId="0" fontId="8" fillId="3" borderId="1" xfId="0" applyNumberFormat="1"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4" xfId="0" applyFont="1" applyFill="1" applyBorder="1" applyAlignment="1">
      <alignment horizontal="center" vertical="top" wrapText="1"/>
    </xf>
    <xf numFmtId="165" fontId="11" fillId="2" borderId="2" xfId="0" applyNumberFormat="1" applyFont="1" applyFill="1" applyBorder="1" applyAlignment="1">
      <alignment horizontal="center" vertical="top" shrinkToFit="1"/>
    </xf>
    <xf numFmtId="165" fontId="11" fillId="2" borderId="3" xfId="0" applyNumberFormat="1" applyFont="1" applyFill="1" applyBorder="1" applyAlignment="1">
      <alignment horizontal="center" vertical="top" shrinkToFit="1"/>
    </xf>
    <xf numFmtId="165" fontId="11" fillId="2" borderId="4" xfId="0" applyNumberFormat="1" applyFont="1" applyFill="1" applyBorder="1" applyAlignment="1">
      <alignment horizontal="center" vertical="top" shrinkToFit="1"/>
    </xf>
    <xf numFmtId="0" fontId="8" fillId="2" borderId="2" xfId="0" applyFont="1" applyFill="1" applyBorder="1" applyAlignment="1">
      <alignment horizontal="center" vertical="top"/>
    </xf>
    <xf numFmtId="0" fontId="8" fillId="2" borderId="3" xfId="0" applyFont="1" applyFill="1" applyBorder="1" applyAlignment="1">
      <alignment horizontal="center" vertical="top"/>
    </xf>
    <xf numFmtId="0" fontId="8" fillId="2" borderId="4" xfId="0" applyFont="1" applyFill="1" applyBorder="1" applyAlignment="1">
      <alignment horizontal="center" vertical="top"/>
    </xf>
    <xf numFmtId="0" fontId="8" fillId="4" borderId="2" xfId="0" applyFont="1" applyFill="1" applyBorder="1" applyAlignment="1">
      <alignment horizontal="center" vertical="top" wrapText="1"/>
    </xf>
    <xf numFmtId="0" fontId="8" fillId="4" borderId="3" xfId="0" applyFont="1" applyFill="1" applyBorder="1" applyAlignment="1">
      <alignment horizontal="center" vertical="top" wrapText="1"/>
    </xf>
    <xf numFmtId="0" fontId="8" fillId="4" borderId="4" xfId="0" applyFont="1" applyFill="1" applyBorder="1" applyAlignment="1">
      <alignment horizontal="center" vertical="top" wrapText="1"/>
    </xf>
    <xf numFmtId="164" fontId="8" fillId="4" borderId="2" xfId="0" applyNumberFormat="1" applyFont="1" applyFill="1" applyBorder="1" applyAlignment="1">
      <alignment horizontal="center" vertical="top" wrapText="1"/>
    </xf>
    <xf numFmtId="164" fontId="8" fillId="4" borderId="3" xfId="0" applyNumberFormat="1" applyFont="1" applyFill="1" applyBorder="1" applyAlignment="1">
      <alignment horizontal="center" vertical="top" wrapText="1"/>
    </xf>
    <xf numFmtId="164" fontId="8" fillId="4" borderId="4" xfId="0" applyNumberFormat="1" applyFont="1" applyFill="1" applyBorder="1" applyAlignment="1">
      <alignment horizontal="center" vertical="top" wrapText="1"/>
    </xf>
    <xf numFmtId="164" fontId="8" fillId="2" borderId="1" xfId="0" applyNumberFormat="1" applyFont="1" applyFill="1" applyBorder="1" applyAlignment="1">
      <alignment horizontal="center" vertical="top" wrapText="1"/>
    </xf>
    <xf numFmtId="14" fontId="8" fillId="2" borderId="1" xfId="0" applyNumberFormat="1" applyFont="1" applyFill="1" applyBorder="1" applyAlignment="1">
      <alignment horizontal="center" vertical="top" wrapText="1"/>
    </xf>
    <xf numFmtId="0" fontId="8" fillId="4" borderId="2" xfId="0" applyFont="1" applyFill="1" applyBorder="1" applyAlignment="1">
      <alignment horizontal="center" vertical="top"/>
    </xf>
    <xf numFmtId="0" fontId="8" fillId="4" borderId="3" xfId="0" applyFont="1" applyFill="1" applyBorder="1" applyAlignment="1">
      <alignment horizontal="center" vertical="top"/>
    </xf>
    <xf numFmtId="0" fontId="8" fillId="4" borderId="4" xfId="0" applyFont="1" applyFill="1" applyBorder="1" applyAlignment="1">
      <alignment horizontal="center" vertical="top"/>
    </xf>
    <xf numFmtId="14" fontId="8" fillId="2" borderId="2" xfId="0" applyNumberFormat="1" applyFont="1" applyFill="1" applyBorder="1" applyAlignment="1">
      <alignment horizontal="center" vertical="top" wrapText="1"/>
    </xf>
    <xf numFmtId="0" fontId="8" fillId="2" borderId="1" xfId="0" applyFont="1" applyFill="1" applyBorder="1" applyAlignment="1">
      <alignment horizontal="center" vertical="top" wrapText="1"/>
    </xf>
    <xf numFmtId="14" fontId="8" fillId="2" borderId="3" xfId="0" applyNumberFormat="1" applyFont="1" applyFill="1" applyBorder="1" applyAlignment="1">
      <alignment horizontal="center" vertical="top" wrapText="1"/>
    </xf>
    <xf numFmtId="14" fontId="8" fillId="2" borderId="4" xfId="0" applyNumberFormat="1" applyFont="1" applyFill="1" applyBorder="1" applyAlignment="1">
      <alignment horizontal="center" vertical="top" wrapText="1"/>
    </xf>
    <xf numFmtId="0" fontId="8" fillId="0" borderId="1" xfId="0" applyFont="1" applyFill="1" applyBorder="1" applyAlignment="1">
      <alignment horizontal="center" vertical="top" wrapText="1"/>
    </xf>
    <xf numFmtId="0" fontId="8" fillId="0" borderId="2" xfId="0" applyFont="1" applyFill="1" applyBorder="1" applyAlignment="1">
      <alignment horizontal="center" vertical="top"/>
    </xf>
    <xf numFmtId="0" fontId="8" fillId="0" borderId="4" xfId="0" applyFont="1" applyFill="1" applyBorder="1" applyAlignment="1">
      <alignment horizontal="center" vertical="top"/>
    </xf>
    <xf numFmtId="0" fontId="8" fillId="0" borderId="2" xfId="0" applyFont="1" applyFill="1" applyBorder="1" applyAlignment="1">
      <alignment horizontal="center" vertical="top" wrapText="1"/>
    </xf>
    <xf numFmtId="0" fontId="8" fillId="0" borderId="4" xfId="0" applyFont="1" applyFill="1" applyBorder="1" applyAlignment="1">
      <alignment horizontal="center" vertical="top" wrapText="1"/>
    </xf>
    <xf numFmtId="0" fontId="9" fillId="2" borderId="9"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11" xfId="0" applyFont="1" applyFill="1" applyBorder="1" applyAlignment="1">
      <alignment horizontal="center" vertical="top" wrapText="1"/>
    </xf>
    <xf numFmtId="0" fontId="9" fillId="2" borderId="0"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1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8" xfId="0" applyFont="1" applyFill="1" applyBorder="1" applyAlignment="1">
      <alignment horizontal="center" vertical="top" wrapText="1"/>
    </xf>
    <xf numFmtId="0" fontId="8" fillId="4" borderId="1" xfId="0" applyFont="1" applyFill="1" applyBorder="1" applyAlignment="1">
      <alignment horizontal="center" vertical="top" wrapText="1"/>
    </xf>
    <xf numFmtId="0" fontId="9" fillId="2" borderId="13" xfId="0" applyFont="1" applyFill="1" applyBorder="1" applyAlignment="1">
      <alignment horizontal="center" vertical="top" wrapText="1"/>
    </xf>
    <xf numFmtId="0" fontId="8" fillId="2" borderId="14" xfId="0" applyFont="1" applyFill="1" applyBorder="1" applyAlignment="1">
      <alignment horizontal="center" vertical="top" wrapText="1"/>
    </xf>
    <xf numFmtId="0" fontId="8" fillId="2" borderId="15" xfId="0" applyFont="1" applyFill="1" applyBorder="1" applyAlignment="1">
      <alignment horizontal="center" vertical="top" wrapText="1"/>
    </xf>
    <xf numFmtId="0" fontId="10" fillId="2" borderId="0" xfId="0" applyFont="1" applyFill="1" applyAlignment="1">
      <alignment horizontal="left"/>
    </xf>
    <xf numFmtId="14" fontId="8" fillId="4" borderId="1" xfId="0" applyNumberFormat="1" applyFont="1" applyFill="1" applyBorder="1" applyAlignment="1">
      <alignment horizontal="center" vertical="top" wrapText="1"/>
    </xf>
    <xf numFmtId="14" fontId="8" fillId="4" borderId="2" xfId="0" applyNumberFormat="1" applyFont="1" applyFill="1" applyBorder="1" applyAlignment="1">
      <alignment horizontal="center" vertical="top"/>
    </xf>
    <xf numFmtId="14" fontId="8" fillId="4" borderId="3" xfId="0" applyNumberFormat="1" applyFont="1" applyFill="1" applyBorder="1" applyAlignment="1">
      <alignment horizontal="center" vertical="top"/>
    </xf>
    <xf numFmtId="14" fontId="8" fillId="4" borderId="4" xfId="0" applyNumberFormat="1" applyFont="1" applyFill="1" applyBorder="1" applyAlignment="1">
      <alignment horizontal="center" vertical="top"/>
    </xf>
    <xf numFmtId="165" fontId="8" fillId="4" borderId="2" xfId="0" applyNumberFormat="1" applyFont="1" applyFill="1" applyBorder="1" applyAlignment="1">
      <alignment horizontal="center" vertical="top"/>
    </xf>
    <xf numFmtId="165" fontId="8" fillId="4" borderId="4" xfId="0" applyNumberFormat="1" applyFont="1" applyFill="1" applyBorder="1" applyAlignment="1">
      <alignment horizontal="center" vertical="top"/>
    </xf>
    <xf numFmtId="0" fontId="9" fillId="2" borderId="13" xfId="0" applyFont="1" applyFill="1" applyBorder="1" applyAlignment="1">
      <alignment horizontal="center" vertical="top"/>
    </xf>
    <xf numFmtId="0" fontId="9" fillId="2" borderId="14" xfId="0" applyFont="1" applyFill="1" applyBorder="1" applyAlignment="1">
      <alignment horizontal="center" vertical="top"/>
    </xf>
    <xf numFmtId="0" fontId="9" fillId="2" borderId="15" xfId="0" applyFont="1" applyFill="1" applyBorder="1" applyAlignment="1">
      <alignment horizontal="center" vertical="top"/>
    </xf>
    <xf numFmtId="165" fontId="8" fillId="4" borderId="2" xfId="0" applyNumberFormat="1" applyFont="1" applyFill="1" applyBorder="1" applyAlignment="1">
      <alignment horizontal="center" vertical="top" wrapText="1"/>
    </xf>
    <xf numFmtId="165" fontId="8" fillId="4" borderId="3" xfId="0" applyNumberFormat="1" applyFont="1" applyFill="1" applyBorder="1" applyAlignment="1">
      <alignment horizontal="center" vertical="top" wrapText="1"/>
    </xf>
    <xf numFmtId="165" fontId="8" fillId="4" borderId="4" xfId="0" applyNumberFormat="1" applyFont="1" applyFill="1" applyBorder="1" applyAlignment="1">
      <alignment horizontal="center" vertical="top" wrapText="1"/>
    </xf>
    <xf numFmtId="165" fontId="8" fillId="2" borderId="2" xfId="0" applyNumberFormat="1" applyFont="1" applyFill="1" applyBorder="1" applyAlignment="1">
      <alignment horizontal="center" vertical="top" shrinkToFit="1"/>
    </xf>
    <xf numFmtId="165" fontId="8" fillId="2" borderId="4" xfId="0" applyNumberFormat="1" applyFont="1" applyFill="1" applyBorder="1" applyAlignment="1">
      <alignment horizontal="center" vertical="top" shrinkToFit="1"/>
    </xf>
    <xf numFmtId="165" fontId="8" fillId="0" borderId="2" xfId="0" applyNumberFormat="1" applyFont="1" applyFill="1" applyBorder="1" applyAlignment="1">
      <alignment horizontal="center" vertical="top" shrinkToFit="1"/>
    </xf>
    <xf numFmtId="165" fontId="8" fillId="0" borderId="4" xfId="0" applyNumberFormat="1" applyFont="1" applyFill="1" applyBorder="1" applyAlignment="1">
      <alignment horizontal="center" vertical="top" shrinkToFit="1"/>
    </xf>
    <xf numFmtId="164" fontId="8" fillId="2" borderId="2" xfId="0" applyNumberFormat="1" applyFont="1" applyFill="1" applyBorder="1" applyAlignment="1">
      <alignment horizontal="center" vertical="top" wrapText="1"/>
    </xf>
    <xf numFmtId="164" fontId="8" fillId="2" borderId="3" xfId="0" applyNumberFormat="1" applyFont="1" applyFill="1" applyBorder="1" applyAlignment="1">
      <alignment horizontal="center" vertical="top" wrapText="1"/>
    </xf>
    <xf numFmtId="164" fontId="8" fillId="2" borderId="4" xfId="0" applyNumberFormat="1" applyFont="1" applyFill="1" applyBorder="1" applyAlignment="1">
      <alignment horizontal="center" vertical="top" wrapText="1"/>
    </xf>
    <xf numFmtId="14" fontId="8" fillId="4" borderId="2" xfId="0" applyNumberFormat="1" applyFont="1" applyFill="1" applyBorder="1" applyAlignment="1">
      <alignment horizontal="center" vertical="top" wrapText="1"/>
    </xf>
    <xf numFmtId="14" fontId="8" fillId="4" borderId="3" xfId="0" applyNumberFormat="1" applyFont="1" applyFill="1" applyBorder="1" applyAlignment="1">
      <alignment horizontal="center" vertical="top" wrapText="1"/>
    </xf>
    <xf numFmtId="14" fontId="8" fillId="4" borderId="4" xfId="0" applyNumberFormat="1" applyFont="1" applyFill="1" applyBorder="1" applyAlignment="1">
      <alignment horizontal="center" vertical="top" wrapText="1"/>
    </xf>
    <xf numFmtId="165" fontId="8" fillId="2" borderId="2" xfId="0" applyNumberFormat="1" applyFont="1" applyFill="1" applyBorder="1" applyAlignment="1">
      <alignment horizontal="center" vertical="top" wrapText="1"/>
    </xf>
    <xf numFmtId="165" fontId="8" fillId="2" borderId="3" xfId="0" applyNumberFormat="1" applyFont="1" applyFill="1" applyBorder="1" applyAlignment="1">
      <alignment horizontal="center" vertical="top" wrapText="1"/>
    </xf>
    <xf numFmtId="165" fontId="8" fillId="2" borderId="4" xfId="0" applyNumberFormat="1" applyFont="1" applyFill="1" applyBorder="1" applyAlignment="1">
      <alignment horizontal="center" vertical="top" wrapText="1"/>
    </xf>
    <xf numFmtId="0" fontId="9" fillId="2" borderId="9"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0" xfId="0" applyFont="1" applyFill="1" applyAlignment="1">
      <alignment horizontal="center" vertical="top" wrapText="1"/>
    </xf>
  </cellXfs>
  <cellStyles count="9">
    <cellStyle name="Excel Built-in Normal" xfId="7"/>
    <cellStyle name="Гиперссылка 2" xfId="4"/>
    <cellStyle name="Гиперссылка 3" xfId="6"/>
    <cellStyle name="Обычный" xfId="0" builtinId="0"/>
    <cellStyle name="Обычный 2" xfId="1"/>
    <cellStyle name="Обычный 2 2" xfId="2"/>
    <cellStyle name="Обычный 3" xfId="3"/>
    <cellStyle name="Обычный 4" xfId="5"/>
    <cellStyle name="Финансовый 2" xfId="8"/>
  </cellStyles>
  <dxfs count="0"/>
  <tableStyles count="0" defaultTableStyle="TableStyleMedium2" defaultPivotStyle="PivotStyleLight16"/>
  <colors>
    <mruColors>
      <color rgb="FF66FF66"/>
      <color rgb="FF38F4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24"/>
  <sheetViews>
    <sheetView tabSelected="1" zoomScale="70" zoomScaleNormal="70" workbookViewId="0">
      <selection activeCell="A120" sqref="A120:I120"/>
    </sheetView>
  </sheetViews>
  <sheetFormatPr defaultRowHeight="15" x14ac:dyDescent="0.25"/>
  <cols>
    <col min="1" max="1" width="8.42578125" customWidth="1"/>
    <col min="2" max="2" width="46.85546875" style="1" customWidth="1"/>
    <col min="3" max="3" width="20" customWidth="1"/>
    <col min="4" max="4" width="71.42578125" style="1" customWidth="1"/>
    <col min="5" max="5" width="19.42578125" customWidth="1"/>
    <col min="6" max="6" width="72.85546875" customWidth="1"/>
    <col min="7" max="7" width="16.28515625" customWidth="1"/>
    <col min="8" max="8" width="14.140625" customWidth="1"/>
    <col min="9" max="9" width="19.7109375" customWidth="1"/>
  </cols>
  <sheetData>
    <row r="1" spans="1:9" ht="15.75" x14ac:dyDescent="0.25">
      <c r="A1" s="5"/>
      <c r="B1" s="5"/>
      <c r="C1" s="5"/>
      <c r="D1" s="5"/>
      <c r="E1" s="5"/>
      <c r="F1" s="5"/>
      <c r="G1" s="5"/>
      <c r="H1" s="5"/>
      <c r="I1" s="5"/>
    </row>
    <row r="2" spans="1:9" ht="88.5" customHeight="1" x14ac:dyDescent="0.25">
      <c r="A2" s="126" t="s">
        <v>149</v>
      </c>
      <c r="B2" s="126"/>
      <c r="C2" s="126"/>
      <c r="D2" s="126"/>
      <c r="E2" s="126"/>
      <c r="F2" s="126"/>
      <c r="G2" s="126"/>
      <c r="H2" s="126"/>
      <c r="I2" s="126"/>
    </row>
    <row r="3" spans="1:9" ht="35.25" customHeight="1" x14ac:dyDescent="0.25">
      <c r="A3" s="49" t="s">
        <v>20</v>
      </c>
      <c r="B3" s="70" t="s">
        <v>39</v>
      </c>
      <c r="C3" s="70" t="s">
        <v>40</v>
      </c>
      <c r="D3" s="70" t="s">
        <v>21</v>
      </c>
      <c r="E3" s="70" t="s">
        <v>41</v>
      </c>
      <c r="F3" s="70"/>
      <c r="G3" s="70" t="s">
        <v>42</v>
      </c>
      <c r="H3" s="70"/>
      <c r="I3" s="70"/>
    </row>
    <row r="4" spans="1:9" ht="15.75" x14ac:dyDescent="0.25">
      <c r="A4" s="50"/>
      <c r="B4" s="70"/>
      <c r="C4" s="70"/>
      <c r="D4" s="70"/>
      <c r="E4" s="13"/>
      <c r="F4" s="13"/>
      <c r="G4" s="49" t="s">
        <v>2</v>
      </c>
      <c r="H4" s="49" t="s">
        <v>3</v>
      </c>
      <c r="I4" s="49" t="s">
        <v>43</v>
      </c>
    </row>
    <row r="5" spans="1:9" ht="15.75" customHeight="1" x14ac:dyDescent="0.25">
      <c r="A5" s="50"/>
      <c r="B5" s="70"/>
      <c r="C5" s="70"/>
      <c r="D5" s="70"/>
      <c r="E5" s="50" t="s">
        <v>0</v>
      </c>
      <c r="F5" s="50" t="s">
        <v>1</v>
      </c>
      <c r="G5" s="50"/>
      <c r="H5" s="50"/>
      <c r="I5" s="50"/>
    </row>
    <row r="6" spans="1:9" ht="15.75" customHeight="1" x14ac:dyDescent="0.25">
      <c r="A6" s="50"/>
      <c r="B6" s="70"/>
      <c r="C6" s="70"/>
      <c r="D6" s="70"/>
      <c r="E6" s="50"/>
      <c r="F6" s="50"/>
      <c r="G6" s="50"/>
      <c r="H6" s="50"/>
      <c r="I6" s="50"/>
    </row>
    <row r="7" spans="1:9" ht="15.75" customHeight="1" x14ac:dyDescent="0.25">
      <c r="A7" s="50"/>
      <c r="B7" s="70"/>
      <c r="C7" s="70"/>
      <c r="D7" s="70"/>
      <c r="E7" s="50"/>
      <c r="F7" s="50"/>
      <c r="G7" s="50"/>
      <c r="H7" s="50"/>
      <c r="I7" s="50"/>
    </row>
    <row r="8" spans="1:9" ht="16.5" customHeight="1" x14ac:dyDescent="0.25">
      <c r="A8" s="51"/>
      <c r="B8" s="70"/>
      <c r="C8" s="70"/>
      <c r="D8" s="70"/>
      <c r="E8" s="14"/>
      <c r="F8" s="14"/>
      <c r="G8" s="51"/>
      <c r="H8" s="51"/>
      <c r="I8" s="51"/>
    </row>
    <row r="9" spans="1:9" ht="15.75" x14ac:dyDescent="0.25">
      <c r="A9" s="15">
        <v>1</v>
      </c>
      <c r="B9" s="6">
        <v>2</v>
      </c>
      <c r="C9" s="6">
        <v>3</v>
      </c>
      <c r="D9" s="6">
        <v>4</v>
      </c>
      <c r="E9" s="6">
        <v>5</v>
      </c>
      <c r="F9" s="6">
        <v>6</v>
      </c>
      <c r="G9" s="6">
        <v>7</v>
      </c>
      <c r="H9" s="6">
        <v>8</v>
      </c>
      <c r="I9" s="6">
        <v>9</v>
      </c>
    </row>
    <row r="10" spans="1:9" x14ac:dyDescent="0.25">
      <c r="A10" s="117" t="s">
        <v>36</v>
      </c>
      <c r="B10" s="118"/>
      <c r="C10" s="118"/>
      <c r="D10" s="118"/>
      <c r="E10" s="118"/>
      <c r="F10" s="118"/>
      <c r="G10" s="118"/>
      <c r="H10" s="118"/>
      <c r="I10" s="119"/>
    </row>
    <row r="11" spans="1:9" ht="12" customHeight="1" x14ac:dyDescent="0.25">
      <c r="A11" s="120"/>
      <c r="B11" s="121"/>
      <c r="C11" s="121"/>
      <c r="D11" s="121"/>
      <c r="E11" s="121"/>
      <c r="F11" s="121"/>
      <c r="G11" s="121"/>
      <c r="H11" s="121"/>
      <c r="I11" s="122"/>
    </row>
    <row r="12" spans="1:9" ht="15" hidden="1" customHeight="1" x14ac:dyDescent="0.25">
      <c r="A12" s="120"/>
      <c r="B12" s="121"/>
      <c r="C12" s="121"/>
      <c r="D12" s="121"/>
      <c r="E12" s="121"/>
      <c r="F12" s="121"/>
      <c r="G12" s="121"/>
      <c r="H12" s="121"/>
      <c r="I12" s="122"/>
    </row>
    <row r="13" spans="1:9" ht="15" hidden="1" customHeight="1" x14ac:dyDescent="0.25">
      <c r="A13" s="120"/>
      <c r="B13" s="121"/>
      <c r="C13" s="121"/>
      <c r="D13" s="121"/>
      <c r="E13" s="121"/>
      <c r="F13" s="121"/>
      <c r="G13" s="121"/>
      <c r="H13" s="121"/>
      <c r="I13" s="122"/>
    </row>
    <row r="14" spans="1:9" ht="15" hidden="1" customHeight="1" x14ac:dyDescent="0.25">
      <c r="A14" s="123"/>
      <c r="B14" s="124"/>
      <c r="C14" s="124"/>
      <c r="D14" s="124"/>
      <c r="E14" s="124"/>
      <c r="F14" s="124"/>
      <c r="G14" s="124"/>
      <c r="H14" s="124"/>
      <c r="I14" s="125"/>
    </row>
    <row r="15" spans="1:9" ht="14.45" customHeight="1" x14ac:dyDescent="0.25">
      <c r="A15" s="66">
        <v>1</v>
      </c>
      <c r="B15" s="87" t="s">
        <v>49</v>
      </c>
      <c r="C15" s="58" t="s">
        <v>22</v>
      </c>
      <c r="D15" s="58" t="s">
        <v>60</v>
      </c>
      <c r="E15" s="58" t="s">
        <v>22</v>
      </c>
      <c r="F15" s="58" t="s">
        <v>22</v>
      </c>
      <c r="G15" s="58" t="s">
        <v>98</v>
      </c>
      <c r="H15" s="101">
        <f>H20+H26+H28+H35</f>
        <v>3893.3</v>
      </c>
      <c r="I15" s="101">
        <f>I20+I26+I28+I35</f>
        <v>306.74</v>
      </c>
    </row>
    <row r="16" spans="1:9" ht="14.45" customHeight="1" x14ac:dyDescent="0.25">
      <c r="A16" s="67"/>
      <c r="B16" s="87"/>
      <c r="C16" s="59"/>
      <c r="D16" s="59"/>
      <c r="E16" s="59"/>
      <c r="F16" s="59"/>
      <c r="G16" s="59"/>
      <c r="H16" s="102"/>
      <c r="I16" s="102"/>
    </row>
    <row r="17" spans="1:12" ht="14.45" customHeight="1" x14ac:dyDescent="0.25">
      <c r="A17" s="67"/>
      <c r="B17" s="87"/>
      <c r="C17" s="59"/>
      <c r="D17" s="59"/>
      <c r="E17" s="59"/>
      <c r="F17" s="59"/>
      <c r="G17" s="59"/>
      <c r="H17" s="102"/>
      <c r="I17" s="102"/>
    </row>
    <row r="18" spans="1:12" ht="14.45" customHeight="1" x14ac:dyDescent="0.25">
      <c r="A18" s="67"/>
      <c r="B18" s="87"/>
      <c r="C18" s="59"/>
      <c r="D18" s="59"/>
      <c r="E18" s="59"/>
      <c r="F18" s="59"/>
      <c r="G18" s="59"/>
      <c r="H18" s="102"/>
      <c r="I18" s="102"/>
    </row>
    <row r="19" spans="1:12" ht="14.25" customHeight="1" x14ac:dyDescent="0.25">
      <c r="A19" s="68"/>
      <c r="B19" s="87"/>
      <c r="C19" s="60"/>
      <c r="D19" s="60"/>
      <c r="E19" s="60"/>
      <c r="F19" s="60"/>
      <c r="G19" s="60"/>
      <c r="H19" s="103"/>
      <c r="I19" s="103"/>
    </row>
    <row r="20" spans="1:12" ht="14.45" customHeight="1" x14ac:dyDescent="0.25">
      <c r="A20" s="55" t="s">
        <v>4</v>
      </c>
      <c r="B20" s="49" t="s">
        <v>61</v>
      </c>
      <c r="C20" s="49" t="s">
        <v>15</v>
      </c>
      <c r="D20" s="49" t="s">
        <v>62</v>
      </c>
      <c r="E20" s="65">
        <v>45291</v>
      </c>
      <c r="F20" s="49" t="s">
        <v>126</v>
      </c>
      <c r="G20" s="49" t="s">
        <v>98</v>
      </c>
      <c r="H20" s="114">
        <v>3043.3</v>
      </c>
      <c r="I20" s="108">
        <v>0</v>
      </c>
    </row>
    <row r="21" spans="1:12" ht="14.45" customHeight="1" x14ac:dyDescent="0.25">
      <c r="A21" s="56"/>
      <c r="B21" s="50"/>
      <c r="C21" s="50"/>
      <c r="D21" s="50"/>
      <c r="E21" s="70"/>
      <c r="F21" s="50"/>
      <c r="G21" s="50"/>
      <c r="H21" s="115"/>
      <c r="I21" s="109"/>
    </row>
    <row r="22" spans="1:12" ht="14.45" customHeight="1" x14ac:dyDescent="0.25">
      <c r="A22" s="56"/>
      <c r="B22" s="50"/>
      <c r="C22" s="50"/>
      <c r="D22" s="50"/>
      <c r="E22" s="70"/>
      <c r="F22" s="50"/>
      <c r="G22" s="50"/>
      <c r="H22" s="115"/>
      <c r="I22" s="109"/>
    </row>
    <row r="23" spans="1:12" ht="14.45" customHeight="1" x14ac:dyDescent="0.25">
      <c r="A23" s="56"/>
      <c r="B23" s="50"/>
      <c r="C23" s="50"/>
      <c r="D23" s="50"/>
      <c r="E23" s="70"/>
      <c r="F23" s="50"/>
      <c r="G23" s="50"/>
      <c r="H23" s="115"/>
      <c r="I23" s="109"/>
    </row>
    <row r="24" spans="1:12" ht="24" customHeight="1" x14ac:dyDescent="0.25">
      <c r="A24" s="57"/>
      <c r="B24" s="51"/>
      <c r="C24" s="51"/>
      <c r="D24" s="51"/>
      <c r="E24" s="70"/>
      <c r="F24" s="51"/>
      <c r="G24" s="51"/>
      <c r="H24" s="116"/>
      <c r="I24" s="110"/>
      <c r="L24" s="9"/>
    </row>
    <row r="25" spans="1:12" ht="118.5" customHeight="1" x14ac:dyDescent="0.25">
      <c r="A25" s="19"/>
      <c r="B25" s="7" t="s">
        <v>63</v>
      </c>
      <c r="C25" s="7" t="s">
        <v>15</v>
      </c>
      <c r="D25" s="7" t="s">
        <v>55</v>
      </c>
      <c r="E25" s="16" t="s">
        <v>69</v>
      </c>
      <c r="F25" s="7"/>
      <c r="G25" s="8" t="s">
        <v>22</v>
      </c>
      <c r="H25" s="8" t="s">
        <v>22</v>
      </c>
      <c r="I25" s="8" t="s">
        <v>22</v>
      </c>
    </row>
    <row r="26" spans="1:12" ht="261" customHeight="1" x14ac:dyDescent="0.25">
      <c r="A26" s="29" t="s">
        <v>5</v>
      </c>
      <c r="B26" s="26" t="s">
        <v>64</v>
      </c>
      <c r="C26" s="25" t="s">
        <v>15</v>
      </c>
      <c r="D26" s="25" t="s">
        <v>65</v>
      </c>
      <c r="E26" s="17" t="s">
        <v>69</v>
      </c>
      <c r="F26" s="46" t="s">
        <v>124</v>
      </c>
      <c r="G26" s="31" t="s">
        <v>98</v>
      </c>
      <c r="H26" s="30">
        <v>850</v>
      </c>
      <c r="I26" s="31">
        <v>306.74</v>
      </c>
    </row>
    <row r="27" spans="1:12" ht="75" customHeight="1" x14ac:dyDescent="0.25">
      <c r="A27" s="29"/>
      <c r="B27" s="7" t="s">
        <v>66</v>
      </c>
      <c r="C27" s="7" t="s">
        <v>15</v>
      </c>
      <c r="D27" s="7" t="s">
        <v>137</v>
      </c>
      <c r="E27" s="7" t="s">
        <v>67</v>
      </c>
      <c r="F27" s="7" t="s">
        <v>125</v>
      </c>
      <c r="G27" s="7" t="s">
        <v>22</v>
      </c>
      <c r="H27" s="7" t="s">
        <v>22</v>
      </c>
      <c r="I27" s="7" t="s">
        <v>22</v>
      </c>
    </row>
    <row r="28" spans="1:12" ht="14.45" customHeight="1" x14ac:dyDescent="0.25">
      <c r="A28" s="55" t="s">
        <v>6</v>
      </c>
      <c r="B28" s="70" t="s">
        <v>68</v>
      </c>
      <c r="C28" s="49" t="s">
        <v>15</v>
      </c>
      <c r="D28" s="49" t="s">
        <v>150</v>
      </c>
      <c r="E28" s="65">
        <v>45291</v>
      </c>
      <c r="F28" s="69" t="s">
        <v>109</v>
      </c>
      <c r="G28" s="49" t="s">
        <v>98</v>
      </c>
      <c r="H28" s="114">
        <v>0</v>
      </c>
      <c r="I28" s="108">
        <v>0</v>
      </c>
      <c r="K28" s="9"/>
      <c r="L28" s="9"/>
    </row>
    <row r="29" spans="1:12" ht="14.45" customHeight="1" x14ac:dyDescent="0.25">
      <c r="A29" s="56"/>
      <c r="B29" s="70"/>
      <c r="C29" s="50"/>
      <c r="D29" s="50"/>
      <c r="E29" s="70"/>
      <c r="F29" s="71"/>
      <c r="G29" s="50"/>
      <c r="H29" s="115"/>
      <c r="I29" s="109"/>
    </row>
    <row r="30" spans="1:12" ht="14.45" customHeight="1" x14ac:dyDescent="0.25">
      <c r="A30" s="56"/>
      <c r="B30" s="70"/>
      <c r="C30" s="50"/>
      <c r="D30" s="50"/>
      <c r="E30" s="70"/>
      <c r="F30" s="71"/>
      <c r="G30" s="50"/>
      <c r="H30" s="115"/>
      <c r="I30" s="109"/>
    </row>
    <row r="31" spans="1:12" ht="4.5" customHeight="1" x14ac:dyDescent="0.25">
      <c r="A31" s="56"/>
      <c r="B31" s="70"/>
      <c r="C31" s="50"/>
      <c r="D31" s="50"/>
      <c r="E31" s="70"/>
      <c r="F31" s="71"/>
      <c r="G31" s="50"/>
      <c r="H31" s="115"/>
      <c r="I31" s="109"/>
    </row>
    <row r="32" spans="1:12" ht="23.25" customHeight="1" x14ac:dyDescent="0.25">
      <c r="A32" s="57"/>
      <c r="B32" s="70"/>
      <c r="C32" s="51"/>
      <c r="D32" s="51"/>
      <c r="E32" s="70"/>
      <c r="F32" s="72"/>
      <c r="G32" s="51"/>
      <c r="H32" s="116"/>
      <c r="I32" s="110"/>
    </row>
    <row r="33" spans="1:9" ht="84" customHeight="1" x14ac:dyDescent="0.25">
      <c r="A33" s="19"/>
      <c r="B33" s="7" t="s">
        <v>70</v>
      </c>
      <c r="C33" s="20" t="s">
        <v>16</v>
      </c>
      <c r="D33" s="7" t="s">
        <v>138</v>
      </c>
      <c r="E33" s="7" t="s">
        <v>17</v>
      </c>
      <c r="F33" s="8" t="s">
        <v>118</v>
      </c>
      <c r="G33" s="8" t="s">
        <v>22</v>
      </c>
      <c r="H33" s="8" t="s">
        <v>22</v>
      </c>
      <c r="I33" s="8" t="s">
        <v>22</v>
      </c>
    </row>
    <row r="34" spans="1:9" ht="75.75" customHeight="1" x14ac:dyDescent="0.25">
      <c r="A34" s="37"/>
      <c r="B34" s="20" t="s">
        <v>71</v>
      </c>
      <c r="C34" s="20" t="s">
        <v>16</v>
      </c>
      <c r="D34" s="20" t="s">
        <v>138</v>
      </c>
      <c r="E34" s="20" t="s">
        <v>17</v>
      </c>
      <c r="F34" s="23" t="s">
        <v>119</v>
      </c>
      <c r="G34" s="8" t="s">
        <v>22</v>
      </c>
      <c r="H34" s="8" t="s">
        <v>22</v>
      </c>
      <c r="I34" s="8" t="s">
        <v>22</v>
      </c>
    </row>
    <row r="35" spans="1:9" ht="15.75" customHeight="1" x14ac:dyDescent="0.25">
      <c r="A35" s="55" t="s">
        <v>37</v>
      </c>
      <c r="B35" s="49" t="s">
        <v>72</v>
      </c>
      <c r="C35" s="49" t="s">
        <v>15</v>
      </c>
      <c r="D35" s="49" t="s">
        <v>139</v>
      </c>
      <c r="E35" s="69">
        <v>45291</v>
      </c>
      <c r="F35" s="69"/>
      <c r="G35" s="49" t="s">
        <v>98</v>
      </c>
      <c r="H35" s="108">
        <v>0</v>
      </c>
      <c r="I35" s="108">
        <v>0</v>
      </c>
    </row>
    <row r="36" spans="1:9" ht="15.75" customHeight="1" x14ac:dyDescent="0.25">
      <c r="A36" s="56"/>
      <c r="B36" s="50"/>
      <c r="C36" s="50"/>
      <c r="D36" s="50"/>
      <c r="E36" s="50"/>
      <c r="F36" s="71"/>
      <c r="G36" s="50"/>
      <c r="H36" s="109"/>
      <c r="I36" s="109"/>
    </row>
    <row r="37" spans="1:9" ht="15.75" customHeight="1" x14ac:dyDescent="0.25">
      <c r="A37" s="56"/>
      <c r="B37" s="50"/>
      <c r="C37" s="50"/>
      <c r="D37" s="50"/>
      <c r="E37" s="50"/>
      <c r="F37" s="71"/>
      <c r="G37" s="50"/>
      <c r="H37" s="109"/>
      <c r="I37" s="109"/>
    </row>
    <row r="38" spans="1:9" ht="51" customHeight="1" x14ac:dyDescent="0.25">
      <c r="A38" s="56"/>
      <c r="B38" s="50"/>
      <c r="C38" s="50"/>
      <c r="D38" s="50"/>
      <c r="E38" s="50"/>
      <c r="F38" s="71"/>
      <c r="G38" s="50"/>
      <c r="H38" s="109"/>
      <c r="I38" s="109"/>
    </row>
    <row r="39" spans="1:9" ht="75" hidden="1" customHeight="1" x14ac:dyDescent="0.25">
      <c r="A39" s="57"/>
      <c r="B39" s="51"/>
      <c r="C39" s="51"/>
      <c r="D39" s="51"/>
      <c r="E39" s="51"/>
      <c r="F39" s="72"/>
      <c r="G39" s="51"/>
      <c r="H39" s="110"/>
      <c r="I39" s="110"/>
    </row>
    <row r="40" spans="1:9" ht="111.75" customHeight="1" x14ac:dyDescent="0.25">
      <c r="A40" s="19"/>
      <c r="B40" s="7" t="s">
        <v>73</v>
      </c>
      <c r="C40" s="7" t="s">
        <v>15</v>
      </c>
      <c r="D40" s="7" t="s">
        <v>139</v>
      </c>
      <c r="E40" s="12">
        <v>45291</v>
      </c>
      <c r="F40" s="36"/>
      <c r="G40" s="8" t="s">
        <v>22</v>
      </c>
      <c r="H40" s="8" t="s">
        <v>22</v>
      </c>
      <c r="I40" s="8" t="s">
        <v>22</v>
      </c>
    </row>
    <row r="41" spans="1:9" ht="99" customHeight="1" x14ac:dyDescent="0.25">
      <c r="A41" s="19"/>
      <c r="B41" s="7" t="s">
        <v>74</v>
      </c>
      <c r="C41" s="7" t="s">
        <v>15</v>
      </c>
      <c r="D41" s="7" t="s">
        <v>139</v>
      </c>
      <c r="E41" s="12">
        <v>45291</v>
      </c>
      <c r="F41" s="36"/>
      <c r="G41" s="8" t="s">
        <v>22</v>
      </c>
      <c r="H41" s="8" t="s">
        <v>22</v>
      </c>
      <c r="I41" s="8" t="s">
        <v>22</v>
      </c>
    </row>
    <row r="42" spans="1:9" ht="14.45" customHeight="1" x14ac:dyDescent="0.25">
      <c r="A42" s="66" t="s">
        <v>7</v>
      </c>
      <c r="B42" s="58" t="s">
        <v>76</v>
      </c>
      <c r="C42" s="58" t="s">
        <v>22</v>
      </c>
      <c r="D42" s="58" t="s">
        <v>50</v>
      </c>
      <c r="E42" s="111" t="s">
        <v>22</v>
      </c>
      <c r="F42" s="111" t="s">
        <v>22</v>
      </c>
      <c r="G42" s="61" t="s">
        <v>98</v>
      </c>
      <c r="H42" s="61">
        <v>0</v>
      </c>
      <c r="I42" s="61">
        <v>0</v>
      </c>
    </row>
    <row r="43" spans="1:9" ht="32.25" customHeight="1" x14ac:dyDescent="0.25">
      <c r="A43" s="67"/>
      <c r="B43" s="59"/>
      <c r="C43" s="59"/>
      <c r="D43" s="59"/>
      <c r="E43" s="59"/>
      <c r="F43" s="112"/>
      <c r="G43" s="62"/>
      <c r="H43" s="62"/>
      <c r="I43" s="62"/>
    </row>
    <row r="44" spans="1:9" ht="14.45" customHeight="1" x14ac:dyDescent="0.25">
      <c r="A44" s="67"/>
      <c r="B44" s="59"/>
      <c r="C44" s="59"/>
      <c r="D44" s="59"/>
      <c r="E44" s="59"/>
      <c r="F44" s="112"/>
      <c r="G44" s="62"/>
      <c r="H44" s="62"/>
      <c r="I44" s="62"/>
    </row>
    <row r="45" spans="1:9" ht="12" customHeight="1" x14ac:dyDescent="0.25">
      <c r="A45" s="67"/>
      <c r="B45" s="59"/>
      <c r="C45" s="59"/>
      <c r="D45" s="59"/>
      <c r="E45" s="59"/>
      <c r="F45" s="112"/>
      <c r="G45" s="62"/>
      <c r="H45" s="62"/>
      <c r="I45" s="62"/>
    </row>
    <row r="46" spans="1:9" ht="5.25" hidden="1" customHeight="1" x14ac:dyDescent="0.25">
      <c r="A46" s="68"/>
      <c r="B46" s="60"/>
      <c r="C46" s="27"/>
      <c r="D46" s="60"/>
      <c r="E46" s="60"/>
      <c r="F46" s="113"/>
      <c r="G46" s="63"/>
      <c r="H46" s="63"/>
      <c r="I46" s="63"/>
    </row>
    <row r="47" spans="1:9" ht="14.45" customHeight="1" x14ac:dyDescent="0.25">
      <c r="A47" s="55" t="s">
        <v>99</v>
      </c>
      <c r="B47" s="49" t="s">
        <v>75</v>
      </c>
      <c r="C47" s="49" t="s">
        <v>15</v>
      </c>
      <c r="D47" s="49" t="s">
        <v>107</v>
      </c>
      <c r="E47" s="69">
        <v>45291</v>
      </c>
      <c r="F47" s="49" t="s">
        <v>110</v>
      </c>
      <c r="G47" s="49" t="s">
        <v>98</v>
      </c>
      <c r="H47" s="108">
        <v>0</v>
      </c>
      <c r="I47" s="108">
        <v>0</v>
      </c>
    </row>
    <row r="48" spans="1:9" ht="14.45" customHeight="1" x14ac:dyDescent="0.25">
      <c r="A48" s="56"/>
      <c r="B48" s="50"/>
      <c r="C48" s="50"/>
      <c r="D48" s="50"/>
      <c r="E48" s="50"/>
      <c r="F48" s="50"/>
      <c r="G48" s="50"/>
      <c r="H48" s="109"/>
      <c r="I48" s="109"/>
    </row>
    <row r="49" spans="1:10" ht="14.45" customHeight="1" x14ac:dyDescent="0.25">
      <c r="A49" s="56"/>
      <c r="B49" s="50"/>
      <c r="C49" s="50"/>
      <c r="D49" s="50"/>
      <c r="E49" s="50"/>
      <c r="F49" s="50"/>
      <c r="G49" s="50"/>
      <c r="H49" s="109"/>
      <c r="I49" s="109"/>
    </row>
    <row r="50" spans="1:10" ht="14.45" customHeight="1" x14ac:dyDescent="0.25">
      <c r="A50" s="56"/>
      <c r="B50" s="50"/>
      <c r="C50" s="50"/>
      <c r="D50" s="50"/>
      <c r="E50" s="50"/>
      <c r="F50" s="50"/>
      <c r="G50" s="50"/>
      <c r="H50" s="109"/>
      <c r="I50" s="109"/>
    </row>
    <row r="51" spans="1:10" ht="93" customHeight="1" x14ac:dyDescent="0.25">
      <c r="A51" s="57"/>
      <c r="B51" s="51"/>
      <c r="C51" s="51"/>
      <c r="D51" s="51"/>
      <c r="E51" s="51"/>
      <c r="F51" s="51"/>
      <c r="G51" s="51"/>
      <c r="H51" s="110"/>
      <c r="I51" s="110"/>
    </row>
    <row r="52" spans="1:10" ht="54.75" customHeight="1" x14ac:dyDescent="0.25">
      <c r="A52" s="19"/>
      <c r="B52" s="7" t="s">
        <v>77</v>
      </c>
      <c r="C52" s="7" t="s">
        <v>16</v>
      </c>
      <c r="D52" s="7" t="s">
        <v>140</v>
      </c>
      <c r="E52" s="12" t="s">
        <v>17</v>
      </c>
      <c r="F52" s="12" t="s">
        <v>120</v>
      </c>
      <c r="G52" s="8" t="s">
        <v>22</v>
      </c>
      <c r="H52" s="8" t="s">
        <v>22</v>
      </c>
      <c r="I52" s="8" t="s">
        <v>22</v>
      </c>
    </row>
    <row r="53" spans="1:10" x14ac:dyDescent="0.25">
      <c r="A53" s="78" t="s">
        <v>35</v>
      </c>
      <c r="B53" s="79"/>
      <c r="C53" s="79"/>
      <c r="D53" s="79"/>
      <c r="E53" s="79"/>
      <c r="F53" s="79"/>
      <c r="G53" s="79"/>
      <c r="H53" s="79"/>
      <c r="I53" s="80"/>
    </row>
    <row r="54" spans="1:10" ht="3" customHeight="1" x14ac:dyDescent="0.25">
      <c r="A54" s="81"/>
      <c r="B54" s="82"/>
      <c r="C54" s="82"/>
      <c r="D54" s="82"/>
      <c r="E54" s="82"/>
      <c r="F54" s="82"/>
      <c r="G54" s="82"/>
      <c r="H54" s="82"/>
      <c r="I54" s="83"/>
    </row>
    <row r="55" spans="1:10" ht="15" hidden="1" customHeight="1" x14ac:dyDescent="0.25">
      <c r="A55" s="81"/>
      <c r="B55" s="82"/>
      <c r="C55" s="82"/>
      <c r="D55" s="82"/>
      <c r="E55" s="82"/>
      <c r="F55" s="82"/>
      <c r="G55" s="82"/>
      <c r="H55" s="82"/>
      <c r="I55" s="83"/>
    </row>
    <row r="56" spans="1:10" ht="15" hidden="1" customHeight="1" x14ac:dyDescent="0.25">
      <c r="A56" s="81"/>
      <c r="B56" s="82"/>
      <c r="C56" s="82"/>
      <c r="D56" s="82"/>
      <c r="E56" s="82"/>
      <c r="F56" s="82"/>
      <c r="G56" s="82"/>
      <c r="H56" s="82"/>
      <c r="I56" s="83"/>
    </row>
    <row r="57" spans="1:10" ht="6.75" customHeight="1" x14ac:dyDescent="0.25">
      <c r="A57" s="84"/>
      <c r="B57" s="85"/>
      <c r="C57" s="85"/>
      <c r="D57" s="85"/>
      <c r="E57" s="85"/>
      <c r="F57" s="85"/>
      <c r="G57" s="85"/>
      <c r="H57" s="85"/>
      <c r="I57" s="86"/>
    </row>
    <row r="58" spans="1:10" ht="14.45" customHeight="1" x14ac:dyDescent="0.25">
      <c r="A58" s="66" t="s">
        <v>8</v>
      </c>
      <c r="B58" s="87" t="s">
        <v>81</v>
      </c>
      <c r="C58" s="58" t="s">
        <v>22</v>
      </c>
      <c r="D58" s="87" t="s">
        <v>129</v>
      </c>
      <c r="E58" s="92" t="s">
        <v>22</v>
      </c>
      <c r="F58" s="92" t="s">
        <v>22</v>
      </c>
      <c r="G58" s="58" t="s">
        <v>98</v>
      </c>
      <c r="H58" s="101">
        <f>H63+H67+H74+H80+H88</f>
        <v>7686.3</v>
      </c>
      <c r="I58" s="101">
        <f>I63+I67+I74+I80+I88</f>
        <v>6929</v>
      </c>
    </row>
    <row r="59" spans="1:10" ht="14.45" customHeight="1" x14ac:dyDescent="0.25">
      <c r="A59" s="67"/>
      <c r="B59" s="87"/>
      <c r="C59" s="59"/>
      <c r="D59" s="87"/>
      <c r="E59" s="87"/>
      <c r="F59" s="92"/>
      <c r="G59" s="59"/>
      <c r="H59" s="102"/>
      <c r="I59" s="102"/>
    </row>
    <row r="60" spans="1:10" ht="14.45" customHeight="1" x14ac:dyDescent="0.25">
      <c r="A60" s="67"/>
      <c r="B60" s="87"/>
      <c r="C60" s="59"/>
      <c r="D60" s="87"/>
      <c r="E60" s="87"/>
      <c r="F60" s="92"/>
      <c r="G60" s="59"/>
      <c r="H60" s="102"/>
      <c r="I60" s="102"/>
    </row>
    <row r="61" spans="1:10" ht="14.45" customHeight="1" x14ac:dyDescent="0.25">
      <c r="A61" s="67"/>
      <c r="B61" s="87"/>
      <c r="C61" s="59"/>
      <c r="D61" s="87"/>
      <c r="E61" s="87"/>
      <c r="F61" s="92"/>
      <c r="G61" s="59"/>
      <c r="H61" s="102"/>
      <c r="I61" s="102"/>
    </row>
    <row r="62" spans="1:10" ht="49.5" customHeight="1" x14ac:dyDescent="0.25">
      <c r="A62" s="68"/>
      <c r="B62" s="87"/>
      <c r="C62" s="60"/>
      <c r="D62" s="87"/>
      <c r="E62" s="87"/>
      <c r="F62" s="92"/>
      <c r="G62" s="60"/>
      <c r="H62" s="103"/>
      <c r="I62" s="103"/>
    </row>
    <row r="63" spans="1:10" ht="34.5" customHeight="1" x14ac:dyDescent="0.25">
      <c r="A63" s="74" t="s">
        <v>9</v>
      </c>
      <c r="B63" s="70" t="s">
        <v>78</v>
      </c>
      <c r="C63" s="49" t="s">
        <v>15</v>
      </c>
      <c r="D63" s="49" t="s">
        <v>128</v>
      </c>
      <c r="E63" s="69">
        <v>45291</v>
      </c>
      <c r="F63" s="76" t="s">
        <v>121</v>
      </c>
      <c r="G63" s="49" t="s">
        <v>98</v>
      </c>
      <c r="H63" s="104">
        <v>7686.3</v>
      </c>
      <c r="I63" s="106">
        <v>6929</v>
      </c>
    </row>
    <row r="64" spans="1:10" ht="290.25" customHeight="1" x14ac:dyDescent="0.25">
      <c r="A64" s="75"/>
      <c r="B64" s="70"/>
      <c r="C64" s="50"/>
      <c r="D64" s="50"/>
      <c r="E64" s="50"/>
      <c r="F64" s="77"/>
      <c r="G64" s="51"/>
      <c r="H64" s="105"/>
      <c r="I64" s="107"/>
      <c r="J64" s="45"/>
    </row>
    <row r="65" spans="1:10" ht="74.25" customHeight="1" x14ac:dyDescent="0.25">
      <c r="A65" s="19"/>
      <c r="B65" s="7" t="s">
        <v>79</v>
      </c>
      <c r="C65" s="7" t="s">
        <v>15</v>
      </c>
      <c r="D65" s="7" t="s">
        <v>127</v>
      </c>
      <c r="E65" s="7" t="s">
        <v>24</v>
      </c>
      <c r="F65" s="36" t="s">
        <v>111</v>
      </c>
      <c r="G65" s="7" t="s">
        <v>22</v>
      </c>
      <c r="H65" s="7" t="s">
        <v>22</v>
      </c>
      <c r="I65" s="7" t="s">
        <v>22</v>
      </c>
    </row>
    <row r="66" spans="1:10" ht="117.75" customHeight="1" x14ac:dyDescent="0.25">
      <c r="A66" s="19"/>
      <c r="B66" s="7" t="s">
        <v>80</v>
      </c>
      <c r="C66" s="47" t="s">
        <v>130</v>
      </c>
      <c r="D66" s="7" t="s">
        <v>85</v>
      </c>
      <c r="E66" s="7" t="s">
        <v>17</v>
      </c>
      <c r="F66" s="12" t="s">
        <v>112</v>
      </c>
      <c r="G66" s="7" t="s">
        <v>22</v>
      </c>
      <c r="H66" s="7" t="s">
        <v>22</v>
      </c>
      <c r="I66" s="7" t="s">
        <v>22</v>
      </c>
    </row>
    <row r="67" spans="1:10" ht="14.45" customHeight="1" x14ac:dyDescent="0.25">
      <c r="A67" s="55" t="s">
        <v>11</v>
      </c>
      <c r="B67" s="70" t="s">
        <v>141</v>
      </c>
      <c r="C67" s="49" t="s">
        <v>15</v>
      </c>
      <c r="D67" s="70" t="s">
        <v>57</v>
      </c>
      <c r="E67" s="69">
        <v>45291</v>
      </c>
      <c r="F67" s="69" t="s">
        <v>113</v>
      </c>
      <c r="G67" s="65" t="s">
        <v>98</v>
      </c>
      <c r="H67" s="64">
        <v>0</v>
      </c>
      <c r="I67" s="64">
        <v>0</v>
      </c>
    </row>
    <row r="68" spans="1:10" ht="14.45" customHeight="1" x14ac:dyDescent="0.25">
      <c r="A68" s="56"/>
      <c r="B68" s="70"/>
      <c r="C68" s="50"/>
      <c r="D68" s="70"/>
      <c r="E68" s="50"/>
      <c r="F68" s="71"/>
      <c r="G68" s="65"/>
      <c r="H68" s="64"/>
      <c r="I68" s="64"/>
    </row>
    <row r="69" spans="1:10" ht="14.45" customHeight="1" x14ac:dyDescent="0.25">
      <c r="A69" s="56"/>
      <c r="B69" s="70"/>
      <c r="C69" s="50"/>
      <c r="D69" s="70"/>
      <c r="E69" s="50"/>
      <c r="F69" s="71"/>
      <c r="G69" s="65"/>
      <c r="H69" s="64"/>
      <c r="I69" s="64"/>
    </row>
    <row r="70" spans="1:10" ht="14.45" customHeight="1" x14ac:dyDescent="0.25">
      <c r="A70" s="56"/>
      <c r="B70" s="70"/>
      <c r="C70" s="50"/>
      <c r="D70" s="70"/>
      <c r="E70" s="50"/>
      <c r="F70" s="71"/>
      <c r="G70" s="65"/>
      <c r="H70" s="64"/>
      <c r="I70" s="64"/>
    </row>
    <row r="71" spans="1:10" ht="75.75" customHeight="1" x14ac:dyDescent="0.25">
      <c r="A71" s="57"/>
      <c r="B71" s="70"/>
      <c r="C71" s="51"/>
      <c r="D71" s="70"/>
      <c r="E71" s="51"/>
      <c r="F71" s="72"/>
      <c r="G71" s="65"/>
      <c r="H71" s="64"/>
      <c r="I71" s="64"/>
    </row>
    <row r="72" spans="1:10" ht="321.75" customHeight="1" x14ac:dyDescent="0.25">
      <c r="A72" s="40"/>
      <c r="B72" s="7" t="s">
        <v>82</v>
      </c>
      <c r="C72" s="7" t="s">
        <v>16</v>
      </c>
      <c r="D72" s="7" t="s">
        <v>56</v>
      </c>
      <c r="E72" s="8" t="s">
        <v>100</v>
      </c>
      <c r="F72" s="12" t="s">
        <v>131</v>
      </c>
      <c r="G72" s="7" t="s">
        <v>22</v>
      </c>
      <c r="H72" s="7" t="s">
        <v>22</v>
      </c>
      <c r="I72" s="7" t="s">
        <v>22</v>
      </c>
    </row>
    <row r="73" spans="1:10" ht="304.5" customHeight="1" x14ac:dyDescent="0.25">
      <c r="A73" s="41"/>
      <c r="B73" s="7" t="s">
        <v>83</v>
      </c>
      <c r="C73" s="20" t="s">
        <v>16</v>
      </c>
      <c r="D73" s="20" t="s">
        <v>56</v>
      </c>
      <c r="E73" s="23" t="s">
        <v>101</v>
      </c>
      <c r="F73" s="12" t="s">
        <v>142</v>
      </c>
      <c r="G73" s="7" t="s">
        <v>22</v>
      </c>
      <c r="H73" s="7" t="s">
        <v>22</v>
      </c>
      <c r="I73" s="7" t="s">
        <v>22</v>
      </c>
    </row>
    <row r="74" spans="1:10" ht="14.45" customHeight="1" x14ac:dyDescent="0.25">
      <c r="A74" s="55" t="s">
        <v>18</v>
      </c>
      <c r="B74" s="70" t="s">
        <v>84</v>
      </c>
      <c r="C74" s="49" t="s">
        <v>15</v>
      </c>
      <c r="D74" s="49" t="s">
        <v>58</v>
      </c>
      <c r="E74" s="69">
        <v>45291</v>
      </c>
      <c r="F74" s="70" t="s">
        <v>132</v>
      </c>
      <c r="G74" s="65" t="s">
        <v>98</v>
      </c>
      <c r="H74" s="64">
        <v>0</v>
      </c>
      <c r="I74" s="64">
        <v>0</v>
      </c>
    </row>
    <row r="75" spans="1:10" ht="14.45" customHeight="1" x14ac:dyDescent="0.25">
      <c r="A75" s="56"/>
      <c r="B75" s="70"/>
      <c r="C75" s="50"/>
      <c r="D75" s="50"/>
      <c r="E75" s="71"/>
      <c r="F75" s="70"/>
      <c r="G75" s="65"/>
      <c r="H75" s="64"/>
      <c r="I75" s="64"/>
    </row>
    <row r="76" spans="1:10" ht="14.45" customHeight="1" x14ac:dyDescent="0.25">
      <c r="A76" s="56"/>
      <c r="B76" s="70"/>
      <c r="C76" s="50"/>
      <c r="D76" s="50"/>
      <c r="E76" s="71"/>
      <c r="F76" s="70"/>
      <c r="G76" s="65"/>
      <c r="H76" s="64"/>
      <c r="I76" s="64"/>
    </row>
    <row r="77" spans="1:10" ht="60.75" customHeight="1" x14ac:dyDescent="0.25">
      <c r="A77" s="56"/>
      <c r="B77" s="70"/>
      <c r="C77" s="50"/>
      <c r="D77" s="50"/>
      <c r="E77" s="71"/>
      <c r="F77" s="70"/>
      <c r="G77" s="65"/>
      <c r="H77" s="64"/>
      <c r="I77" s="64"/>
    </row>
    <row r="78" spans="1:10" ht="10.5" customHeight="1" x14ac:dyDescent="0.25">
      <c r="A78" s="57"/>
      <c r="B78" s="70"/>
      <c r="C78" s="51"/>
      <c r="D78" s="51"/>
      <c r="E78" s="72"/>
      <c r="F78" s="70"/>
      <c r="G78" s="65"/>
      <c r="H78" s="64"/>
      <c r="I78" s="64"/>
    </row>
    <row r="79" spans="1:10" ht="104.25" customHeight="1" x14ac:dyDescent="0.25">
      <c r="A79" s="19"/>
      <c r="B79" s="7" t="s">
        <v>86</v>
      </c>
      <c r="C79" s="7" t="s">
        <v>16</v>
      </c>
      <c r="D79" s="7" t="s">
        <v>105</v>
      </c>
      <c r="E79" s="8" t="s">
        <v>17</v>
      </c>
      <c r="F79" s="12" t="s">
        <v>133</v>
      </c>
      <c r="G79" s="7" t="s">
        <v>22</v>
      </c>
      <c r="H79" s="7" t="s">
        <v>22</v>
      </c>
      <c r="I79" s="7" t="s">
        <v>22</v>
      </c>
      <c r="J79" s="1"/>
    </row>
    <row r="80" spans="1:10" ht="14.45" customHeight="1" x14ac:dyDescent="0.25">
      <c r="A80" s="55" t="s">
        <v>19</v>
      </c>
      <c r="B80" s="70" t="s">
        <v>87</v>
      </c>
      <c r="C80" s="49" t="s">
        <v>15</v>
      </c>
      <c r="D80" s="49" t="s">
        <v>106</v>
      </c>
      <c r="E80" s="69">
        <v>45291</v>
      </c>
      <c r="F80" s="73" t="s">
        <v>114</v>
      </c>
      <c r="G80" s="65" t="s">
        <v>98</v>
      </c>
      <c r="H80" s="64">
        <v>0</v>
      </c>
      <c r="I80" s="64">
        <v>0</v>
      </c>
    </row>
    <row r="81" spans="1:10" ht="14.45" customHeight="1" x14ac:dyDescent="0.25">
      <c r="A81" s="56"/>
      <c r="B81" s="70"/>
      <c r="C81" s="50"/>
      <c r="D81" s="50"/>
      <c r="E81" s="71"/>
      <c r="F81" s="73"/>
      <c r="G81" s="65"/>
      <c r="H81" s="64"/>
      <c r="I81" s="64"/>
    </row>
    <row r="82" spans="1:10" ht="14.45" customHeight="1" x14ac:dyDescent="0.25">
      <c r="A82" s="56"/>
      <c r="B82" s="70"/>
      <c r="C82" s="50"/>
      <c r="D82" s="50"/>
      <c r="E82" s="71"/>
      <c r="F82" s="73"/>
      <c r="G82" s="65"/>
      <c r="H82" s="64"/>
      <c r="I82" s="64"/>
    </row>
    <row r="83" spans="1:10" ht="14.45" customHeight="1" x14ac:dyDescent="0.25">
      <c r="A83" s="56"/>
      <c r="B83" s="70"/>
      <c r="C83" s="50"/>
      <c r="D83" s="50"/>
      <c r="E83" s="71"/>
      <c r="F83" s="73"/>
      <c r="G83" s="65"/>
      <c r="H83" s="64"/>
      <c r="I83" s="64"/>
    </row>
    <row r="84" spans="1:10" ht="61.5" customHeight="1" x14ac:dyDescent="0.25">
      <c r="A84" s="57"/>
      <c r="B84" s="70"/>
      <c r="C84" s="51"/>
      <c r="D84" s="51"/>
      <c r="E84" s="72"/>
      <c r="F84" s="73"/>
      <c r="G84" s="65"/>
      <c r="H84" s="64"/>
      <c r="I84" s="64"/>
      <c r="J84" s="43"/>
    </row>
    <row r="85" spans="1:10" ht="101.25" customHeight="1" x14ac:dyDescent="0.25">
      <c r="A85" s="19"/>
      <c r="B85" s="7" t="s">
        <v>88</v>
      </c>
      <c r="C85" s="7" t="s">
        <v>16</v>
      </c>
      <c r="D85" s="7" t="s">
        <v>51</v>
      </c>
      <c r="E85" s="8" t="s">
        <v>17</v>
      </c>
      <c r="F85" s="12" t="s">
        <v>122</v>
      </c>
      <c r="G85" s="8" t="s">
        <v>22</v>
      </c>
      <c r="H85" s="8" t="s">
        <v>22</v>
      </c>
      <c r="I85" s="8" t="s">
        <v>22</v>
      </c>
      <c r="J85" s="42"/>
    </row>
    <row r="86" spans="1:10" ht="99" customHeight="1" x14ac:dyDescent="0.25">
      <c r="A86" s="19"/>
      <c r="B86" s="7" t="s">
        <v>89</v>
      </c>
      <c r="C86" s="7" t="s">
        <v>16</v>
      </c>
      <c r="D86" s="7" t="s">
        <v>51</v>
      </c>
      <c r="E86" s="8" t="s">
        <v>17</v>
      </c>
      <c r="F86" s="12" t="s">
        <v>123</v>
      </c>
      <c r="G86" s="8" t="s">
        <v>22</v>
      </c>
      <c r="H86" s="8" t="s">
        <v>22</v>
      </c>
      <c r="I86" s="8" t="s">
        <v>22</v>
      </c>
    </row>
    <row r="87" spans="1:10" ht="255.75" customHeight="1" x14ac:dyDescent="0.25">
      <c r="A87" s="19"/>
      <c r="B87" s="7" t="s">
        <v>143</v>
      </c>
      <c r="C87" s="7" t="s">
        <v>16</v>
      </c>
      <c r="D87" s="7" t="s">
        <v>144</v>
      </c>
      <c r="E87" s="8" t="s">
        <v>17</v>
      </c>
      <c r="F87" s="12" t="s">
        <v>134</v>
      </c>
      <c r="G87" s="7" t="s">
        <v>22</v>
      </c>
      <c r="H87" s="7" t="s">
        <v>22</v>
      </c>
      <c r="I87" s="7" t="s">
        <v>22</v>
      </c>
      <c r="J87" s="1"/>
    </row>
    <row r="88" spans="1:10" ht="98.25" customHeight="1" x14ac:dyDescent="0.25">
      <c r="A88" s="24" t="s">
        <v>23</v>
      </c>
      <c r="B88" s="25" t="s">
        <v>25</v>
      </c>
      <c r="C88" s="25" t="s">
        <v>102</v>
      </c>
      <c r="D88" s="25" t="s">
        <v>135</v>
      </c>
      <c r="E88" s="32">
        <v>45291</v>
      </c>
      <c r="F88" s="25" t="s">
        <v>97</v>
      </c>
      <c r="G88" s="26" t="s">
        <v>98</v>
      </c>
      <c r="H88" s="4">
        <v>0</v>
      </c>
      <c r="I88" s="4">
        <v>0</v>
      </c>
    </row>
    <row r="89" spans="1:10" ht="104.25" customHeight="1" x14ac:dyDescent="0.25">
      <c r="A89" s="38"/>
      <c r="B89" s="7" t="s">
        <v>104</v>
      </c>
      <c r="C89" s="7" t="s">
        <v>102</v>
      </c>
      <c r="D89" s="7" t="s">
        <v>135</v>
      </c>
      <c r="E89" s="8" t="s">
        <v>29</v>
      </c>
      <c r="F89" s="48" t="s">
        <v>103</v>
      </c>
      <c r="G89" s="7" t="s">
        <v>22</v>
      </c>
      <c r="H89" s="7" t="s">
        <v>22</v>
      </c>
      <c r="I89" s="7" t="s">
        <v>22</v>
      </c>
    </row>
    <row r="90" spans="1:10" ht="87" customHeight="1" x14ac:dyDescent="0.25">
      <c r="A90" s="66">
        <v>4</v>
      </c>
      <c r="B90" s="87" t="s">
        <v>26</v>
      </c>
      <c r="C90" s="58" t="s">
        <v>22</v>
      </c>
      <c r="D90" s="87" t="s">
        <v>59</v>
      </c>
      <c r="E90" s="92" t="s">
        <v>22</v>
      </c>
      <c r="F90" s="92" t="s">
        <v>22</v>
      </c>
      <c r="G90" s="58" t="s">
        <v>98</v>
      </c>
      <c r="H90" s="61">
        <v>0</v>
      </c>
      <c r="I90" s="61">
        <v>0</v>
      </c>
    </row>
    <row r="91" spans="1:10" ht="77.099999999999994" hidden="1" customHeight="1" x14ac:dyDescent="0.25">
      <c r="A91" s="67"/>
      <c r="B91" s="87"/>
      <c r="C91" s="59"/>
      <c r="D91" s="87"/>
      <c r="E91" s="92"/>
      <c r="F91" s="92"/>
      <c r="G91" s="59"/>
      <c r="H91" s="62"/>
      <c r="I91" s="62"/>
    </row>
    <row r="92" spans="1:10" ht="40.5" hidden="1" customHeight="1" x14ac:dyDescent="0.25">
      <c r="A92" s="67"/>
      <c r="B92" s="87"/>
      <c r="C92" s="59"/>
      <c r="D92" s="87"/>
      <c r="E92" s="92"/>
      <c r="F92" s="92"/>
      <c r="G92" s="59"/>
      <c r="H92" s="62"/>
      <c r="I92" s="62"/>
    </row>
    <row r="93" spans="1:10" ht="77.099999999999994" hidden="1" customHeight="1" x14ac:dyDescent="0.25">
      <c r="A93" s="67"/>
      <c r="B93" s="87"/>
      <c r="C93" s="59"/>
      <c r="D93" s="87"/>
      <c r="E93" s="92"/>
      <c r="F93" s="92"/>
      <c r="G93" s="59"/>
      <c r="H93" s="62"/>
      <c r="I93" s="62"/>
    </row>
    <row r="94" spans="1:10" ht="102" hidden="1" customHeight="1" x14ac:dyDescent="0.25">
      <c r="A94" s="68"/>
      <c r="B94" s="87"/>
      <c r="C94" s="60"/>
      <c r="D94" s="87"/>
      <c r="E94" s="92"/>
      <c r="F94" s="92"/>
      <c r="G94" s="60"/>
      <c r="H94" s="63"/>
      <c r="I94" s="63"/>
    </row>
    <row r="95" spans="1:10" ht="99" customHeight="1" x14ac:dyDescent="0.25">
      <c r="A95" s="10" t="s">
        <v>28</v>
      </c>
      <c r="B95" s="26" t="s">
        <v>27</v>
      </c>
      <c r="C95" s="26" t="s">
        <v>15</v>
      </c>
      <c r="D95" s="26" t="s">
        <v>145</v>
      </c>
      <c r="E95" s="11">
        <v>45291</v>
      </c>
      <c r="F95" s="44" t="s">
        <v>146</v>
      </c>
      <c r="G95" s="26" t="s">
        <v>98</v>
      </c>
      <c r="H95" s="39">
        <v>0</v>
      </c>
      <c r="I95" s="39">
        <v>0</v>
      </c>
    </row>
    <row r="96" spans="1:10" ht="100.5" customHeight="1" x14ac:dyDescent="0.25">
      <c r="A96" s="19"/>
      <c r="B96" s="7" t="s">
        <v>90</v>
      </c>
      <c r="C96" s="7" t="s">
        <v>16</v>
      </c>
      <c r="D96" s="7" t="s">
        <v>145</v>
      </c>
      <c r="E96" s="7" t="s">
        <v>10</v>
      </c>
      <c r="F96" s="7" t="s">
        <v>115</v>
      </c>
      <c r="G96" s="19" t="s">
        <v>22</v>
      </c>
      <c r="H96" s="19" t="s">
        <v>22</v>
      </c>
      <c r="I96" s="19" t="s">
        <v>22</v>
      </c>
    </row>
    <row r="97" spans="1:12" ht="24" customHeight="1" x14ac:dyDescent="0.25">
      <c r="A97" s="66">
        <v>5</v>
      </c>
      <c r="B97" s="58" t="s">
        <v>30</v>
      </c>
      <c r="C97" s="66" t="s">
        <v>22</v>
      </c>
      <c r="D97" s="58" t="s">
        <v>52</v>
      </c>
      <c r="E97" s="93" t="s">
        <v>22</v>
      </c>
      <c r="F97" s="93" t="s">
        <v>22</v>
      </c>
      <c r="G97" s="21" t="s">
        <v>53</v>
      </c>
      <c r="H97" s="22">
        <f>H98+H99+H100</f>
        <v>549.97</v>
      </c>
      <c r="I97" s="22">
        <f>I98+I99+I100</f>
        <v>188.9</v>
      </c>
    </row>
    <row r="98" spans="1:12" ht="20.25" customHeight="1" x14ac:dyDescent="0.25">
      <c r="A98" s="67"/>
      <c r="B98" s="59"/>
      <c r="C98" s="67"/>
      <c r="D98" s="59"/>
      <c r="E98" s="94"/>
      <c r="F98" s="94"/>
      <c r="G98" s="21" t="s">
        <v>12</v>
      </c>
      <c r="H98" s="22">
        <v>244.7</v>
      </c>
      <c r="I98" s="22">
        <v>0</v>
      </c>
    </row>
    <row r="99" spans="1:12" ht="20.25" customHeight="1" x14ac:dyDescent="0.25">
      <c r="A99" s="67"/>
      <c r="B99" s="59"/>
      <c r="C99" s="67"/>
      <c r="D99" s="59"/>
      <c r="E99" s="94"/>
      <c r="F99" s="94"/>
      <c r="G99" s="21" t="s">
        <v>13</v>
      </c>
      <c r="H99" s="22">
        <v>112.87</v>
      </c>
      <c r="I99" s="22">
        <v>0</v>
      </c>
    </row>
    <row r="100" spans="1:12" ht="20.25" customHeight="1" x14ac:dyDescent="0.25">
      <c r="A100" s="67"/>
      <c r="B100" s="59"/>
      <c r="C100" s="67"/>
      <c r="D100" s="59"/>
      <c r="E100" s="94"/>
      <c r="F100" s="94"/>
      <c r="G100" s="66" t="s">
        <v>14</v>
      </c>
      <c r="H100" s="96">
        <v>192.4</v>
      </c>
      <c r="I100" s="96">
        <v>188.9</v>
      </c>
    </row>
    <row r="101" spans="1:12" ht="0.75" customHeight="1" x14ac:dyDescent="0.25">
      <c r="A101" s="68"/>
      <c r="B101" s="60"/>
      <c r="C101" s="68"/>
      <c r="D101" s="60"/>
      <c r="E101" s="95"/>
      <c r="F101" s="95"/>
      <c r="G101" s="68"/>
      <c r="H101" s="97"/>
      <c r="I101" s="97"/>
    </row>
    <row r="102" spans="1:12" ht="21.6" customHeight="1" x14ac:dyDescent="0.25">
      <c r="A102" s="55" t="s">
        <v>33</v>
      </c>
      <c r="B102" s="49" t="s">
        <v>31</v>
      </c>
      <c r="C102" s="49" t="s">
        <v>15</v>
      </c>
      <c r="D102" s="49" t="s">
        <v>147</v>
      </c>
      <c r="E102" s="69">
        <v>45291</v>
      </c>
      <c r="F102" s="49" t="s">
        <v>117</v>
      </c>
      <c r="G102" s="2" t="s">
        <v>53</v>
      </c>
      <c r="H102" s="18">
        <f>H103+H104+H105</f>
        <v>549.97</v>
      </c>
      <c r="I102" s="3">
        <f>I103+I104+I105</f>
        <v>188.9</v>
      </c>
    </row>
    <row r="103" spans="1:12" ht="21.6" customHeight="1" x14ac:dyDescent="0.25">
      <c r="A103" s="56"/>
      <c r="B103" s="50"/>
      <c r="C103" s="50"/>
      <c r="D103" s="50"/>
      <c r="E103" s="50"/>
      <c r="F103" s="50"/>
      <c r="G103" s="2" t="s">
        <v>12</v>
      </c>
      <c r="H103" s="18">
        <v>244.7</v>
      </c>
      <c r="I103" s="3">
        <v>0</v>
      </c>
      <c r="K103" s="45"/>
      <c r="L103" s="45"/>
    </row>
    <row r="104" spans="1:12" ht="23.1" customHeight="1" x14ac:dyDescent="0.25">
      <c r="A104" s="56"/>
      <c r="B104" s="50"/>
      <c r="C104" s="50"/>
      <c r="D104" s="50"/>
      <c r="E104" s="50"/>
      <c r="F104" s="50"/>
      <c r="G104" s="2" t="s">
        <v>13</v>
      </c>
      <c r="H104" s="18">
        <v>112.87</v>
      </c>
      <c r="I104" s="3">
        <v>0</v>
      </c>
    </row>
    <row r="105" spans="1:12" ht="20.25" customHeight="1" x14ac:dyDescent="0.25">
      <c r="A105" s="57"/>
      <c r="B105" s="51"/>
      <c r="C105" s="50"/>
      <c r="D105" s="51"/>
      <c r="E105" s="51"/>
      <c r="F105" s="51"/>
      <c r="G105" s="2" t="s">
        <v>14</v>
      </c>
      <c r="H105" s="18">
        <v>192.4</v>
      </c>
      <c r="I105" s="3">
        <v>188.9</v>
      </c>
    </row>
    <row r="106" spans="1:12" ht="83.25" customHeight="1" x14ac:dyDescent="0.25">
      <c r="A106" s="7"/>
      <c r="B106" s="7" t="s">
        <v>91</v>
      </c>
      <c r="C106" s="7" t="s">
        <v>54</v>
      </c>
      <c r="D106" s="7" t="s">
        <v>147</v>
      </c>
      <c r="E106" s="12">
        <v>45291</v>
      </c>
      <c r="F106" s="7" t="s">
        <v>136</v>
      </c>
      <c r="G106" s="7" t="s">
        <v>22</v>
      </c>
      <c r="H106" s="7" t="s">
        <v>22</v>
      </c>
      <c r="I106" s="7" t="s">
        <v>22</v>
      </c>
    </row>
    <row r="107" spans="1:12" ht="83.25" customHeight="1" x14ac:dyDescent="0.25">
      <c r="A107" s="7"/>
      <c r="B107" s="7" t="s">
        <v>92</v>
      </c>
      <c r="C107" s="7" t="s">
        <v>54</v>
      </c>
      <c r="D107" s="7" t="s">
        <v>147</v>
      </c>
      <c r="E107" s="12">
        <v>45291</v>
      </c>
      <c r="F107" s="7" t="s">
        <v>108</v>
      </c>
      <c r="G107" s="7" t="s">
        <v>22</v>
      </c>
      <c r="H107" s="7" t="s">
        <v>22</v>
      </c>
      <c r="I107" s="7" t="s">
        <v>22</v>
      </c>
    </row>
    <row r="108" spans="1:12" ht="27.95" customHeight="1" x14ac:dyDescent="0.25">
      <c r="A108" s="55" t="s">
        <v>34</v>
      </c>
      <c r="B108" s="49" t="s">
        <v>32</v>
      </c>
      <c r="C108" s="49" t="s">
        <v>15</v>
      </c>
      <c r="D108" s="49" t="s">
        <v>148</v>
      </c>
      <c r="E108" s="69">
        <v>45291</v>
      </c>
      <c r="F108" s="49" t="s">
        <v>116</v>
      </c>
      <c r="G108" s="49" t="s">
        <v>98</v>
      </c>
      <c r="H108" s="52">
        <f>H109+H110+H111</f>
        <v>0</v>
      </c>
      <c r="I108" s="52">
        <f>I109+I110+I111</f>
        <v>0</v>
      </c>
    </row>
    <row r="109" spans="1:12" ht="23.1" customHeight="1" x14ac:dyDescent="0.25">
      <c r="A109" s="56"/>
      <c r="B109" s="50"/>
      <c r="C109" s="50"/>
      <c r="D109" s="50"/>
      <c r="E109" s="71"/>
      <c r="F109" s="50"/>
      <c r="G109" s="50"/>
      <c r="H109" s="53"/>
      <c r="I109" s="53"/>
    </row>
    <row r="110" spans="1:12" ht="21.95" customHeight="1" x14ac:dyDescent="0.25">
      <c r="A110" s="56"/>
      <c r="B110" s="50"/>
      <c r="C110" s="50"/>
      <c r="D110" s="50"/>
      <c r="E110" s="71"/>
      <c r="F110" s="50"/>
      <c r="G110" s="50"/>
      <c r="H110" s="53"/>
      <c r="I110" s="53"/>
    </row>
    <row r="111" spans="1:12" ht="15.75" customHeight="1" x14ac:dyDescent="0.25">
      <c r="A111" s="56"/>
      <c r="B111" s="50"/>
      <c r="C111" s="50"/>
      <c r="D111" s="50"/>
      <c r="E111" s="71"/>
      <c r="F111" s="50"/>
      <c r="G111" s="50"/>
      <c r="H111" s="53"/>
      <c r="I111" s="53"/>
    </row>
    <row r="112" spans="1:12" ht="26.25" hidden="1" customHeight="1" x14ac:dyDescent="0.25">
      <c r="A112" s="57"/>
      <c r="B112" s="51"/>
      <c r="C112" s="51"/>
      <c r="D112" s="51"/>
      <c r="E112" s="72"/>
      <c r="F112" s="51"/>
      <c r="G112" s="51"/>
      <c r="H112" s="54"/>
      <c r="I112" s="54"/>
    </row>
    <row r="113" spans="1:9" ht="68.25" customHeight="1" x14ac:dyDescent="0.25">
      <c r="A113" s="19"/>
      <c r="B113" s="7" t="s">
        <v>93</v>
      </c>
      <c r="C113" s="7" t="s">
        <v>15</v>
      </c>
      <c r="D113" s="7" t="s">
        <v>38</v>
      </c>
      <c r="E113" s="12">
        <v>45291</v>
      </c>
      <c r="F113" s="12"/>
      <c r="G113" s="7" t="s">
        <v>22</v>
      </c>
      <c r="H113" s="7" t="s">
        <v>22</v>
      </c>
      <c r="I113" s="7" t="s">
        <v>22</v>
      </c>
    </row>
    <row r="114" spans="1:9" ht="61.5" customHeight="1" x14ac:dyDescent="0.25">
      <c r="A114" s="19"/>
      <c r="B114" s="7" t="s">
        <v>94</v>
      </c>
      <c r="C114" s="7" t="s">
        <v>15</v>
      </c>
      <c r="D114" s="7" t="s">
        <v>148</v>
      </c>
      <c r="E114" s="12">
        <v>45291</v>
      </c>
      <c r="F114" s="7"/>
      <c r="G114" s="7" t="s">
        <v>22</v>
      </c>
      <c r="H114" s="7" t="s">
        <v>22</v>
      </c>
      <c r="I114" s="7" t="s">
        <v>22</v>
      </c>
    </row>
    <row r="115" spans="1:9" ht="23.25" customHeight="1" x14ac:dyDescent="0.25">
      <c r="A115" s="98" t="s">
        <v>95</v>
      </c>
      <c r="B115" s="99"/>
      <c r="C115" s="99"/>
      <c r="D115" s="99"/>
      <c r="E115" s="99"/>
      <c r="F115" s="99"/>
      <c r="G115" s="99"/>
      <c r="H115" s="99"/>
      <c r="I115" s="100"/>
    </row>
    <row r="116" spans="1:9" ht="69.75" customHeight="1" x14ac:dyDescent="0.25">
      <c r="A116" s="21">
        <v>6</v>
      </c>
      <c r="B116" s="35" t="s">
        <v>44</v>
      </c>
      <c r="C116" s="35" t="s">
        <v>22</v>
      </c>
      <c r="D116" s="35" t="s">
        <v>48</v>
      </c>
      <c r="E116" s="34" t="s">
        <v>22</v>
      </c>
      <c r="F116" s="35" t="s">
        <v>22</v>
      </c>
      <c r="G116" s="27" t="s">
        <v>98</v>
      </c>
      <c r="H116" s="28">
        <v>42536.4</v>
      </c>
      <c r="I116" s="28">
        <v>28006.9</v>
      </c>
    </row>
    <row r="117" spans="1:9" ht="62.25" customHeight="1" x14ac:dyDescent="0.25">
      <c r="A117" s="21">
        <v>7</v>
      </c>
      <c r="B117" s="35" t="s">
        <v>45</v>
      </c>
      <c r="C117" s="35" t="s">
        <v>22</v>
      </c>
      <c r="D117" s="35" t="s">
        <v>96</v>
      </c>
      <c r="E117" s="34" t="s">
        <v>22</v>
      </c>
      <c r="F117" s="35" t="s">
        <v>22</v>
      </c>
      <c r="G117" s="27" t="s">
        <v>98</v>
      </c>
      <c r="H117" s="28">
        <v>26200</v>
      </c>
      <c r="I117" s="28">
        <v>20400</v>
      </c>
    </row>
    <row r="118" spans="1:9" ht="52.5" customHeight="1" x14ac:dyDescent="0.25">
      <c r="A118" s="21">
        <v>8</v>
      </c>
      <c r="B118" s="35" t="s">
        <v>46</v>
      </c>
      <c r="C118" s="35" t="s">
        <v>22</v>
      </c>
      <c r="D118" s="35" t="s">
        <v>96</v>
      </c>
      <c r="E118" s="34" t="s">
        <v>22</v>
      </c>
      <c r="F118" s="35" t="s">
        <v>22</v>
      </c>
      <c r="G118" s="27" t="s">
        <v>98</v>
      </c>
      <c r="H118" s="33">
        <v>0</v>
      </c>
      <c r="I118" s="33">
        <v>0</v>
      </c>
    </row>
    <row r="119" spans="1:9" ht="70.5" customHeight="1" x14ac:dyDescent="0.25">
      <c r="A119" s="21">
        <v>9</v>
      </c>
      <c r="B119" s="35" t="s">
        <v>47</v>
      </c>
      <c r="C119" s="35" t="s">
        <v>22</v>
      </c>
      <c r="D119" s="35" t="s">
        <v>48</v>
      </c>
      <c r="E119" s="34" t="s">
        <v>22</v>
      </c>
      <c r="F119" s="35" t="s">
        <v>22</v>
      </c>
      <c r="G119" s="27" t="s">
        <v>98</v>
      </c>
      <c r="H119" s="33">
        <v>0</v>
      </c>
      <c r="I119" s="33">
        <v>0</v>
      </c>
    </row>
    <row r="120" spans="1:9" ht="48" customHeight="1" x14ac:dyDescent="0.25">
      <c r="A120" s="88" t="s">
        <v>151</v>
      </c>
      <c r="B120" s="89"/>
      <c r="C120" s="89"/>
      <c r="D120" s="89"/>
      <c r="E120" s="89"/>
      <c r="F120" s="89"/>
      <c r="G120" s="89"/>
      <c r="H120" s="89"/>
      <c r="I120" s="90"/>
    </row>
    <row r="121" spans="1:9" ht="27" customHeight="1" x14ac:dyDescent="0.25">
      <c r="A121" s="5"/>
      <c r="B121" s="5"/>
      <c r="C121" s="5"/>
      <c r="D121" s="5"/>
      <c r="E121" s="5"/>
      <c r="F121" s="5"/>
      <c r="G121" s="5"/>
      <c r="H121" s="5"/>
      <c r="I121" s="5"/>
    </row>
    <row r="122" spans="1:9" x14ac:dyDescent="0.25">
      <c r="A122" s="91"/>
      <c r="B122" s="91"/>
      <c r="C122" s="91"/>
      <c r="D122" s="91"/>
      <c r="E122" s="91"/>
      <c r="F122" s="91"/>
      <c r="G122" s="91"/>
      <c r="H122" s="91"/>
      <c r="I122" s="91"/>
    </row>
    <row r="123" spans="1:9" ht="15.75" x14ac:dyDescent="0.25">
      <c r="A123" s="5"/>
      <c r="B123" s="5"/>
      <c r="C123" s="5"/>
      <c r="D123" s="5"/>
      <c r="E123" s="5"/>
      <c r="F123" s="5"/>
      <c r="G123" s="5"/>
      <c r="H123" s="5"/>
      <c r="I123" s="5"/>
    </row>
    <row r="124" spans="1:9" ht="15.75" x14ac:dyDescent="0.25">
      <c r="A124" s="5"/>
      <c r="B124" s="5"/>
      <c r="C124" s="5"/>
      <c r="D124" s="5"/>
      <c r="E124" s="5"/>
      <c r="F124" s="5"/>
      <c r="G124" s="5"/>
      <c r="H124" s="5"/>
      <c r="I124" s="5"/>
    </row>
  </sheetData>
  <mergeCells count="149">
    <mergeCell ref="A2:I2"/>
    <mergeCell ref="A3:A8"/>
    <mergeCell ref="B3:B8"/>
    <mergeCell ref="C3:C8"/>
    <mergeCell ref="D3:D8"/>
    <mergeCell ref="E3:F3"/>
    <mergeCell ref="G3:I3"/>
    <mergeCell ref="G4:G8"/>
    <mergeCell ref="H4:H8"/>
    <mergeCell ref="I4:I8"/>
    <mergeCell ref="E5:E7"/>
    <mergeCell ref="F5:F7"/>
    <mergeCell ref="A10:I14"/>
    <mergeCell ref="A15:A19"/>
    <mergeCell ref="B15:B19"/>
    <mergeCell ref="C15:C19"/>
    <mergeCell ref="D15:D19"/>
    <mergeCell ref="E15:E19"/>
    <mergeCell ref="F15:F19"/>
    <mergeCell ref="G15:G19"/>
    <mergeCell ref="H15:H19"/>
    <mergeCell ref="I15:I19"/>
    <mergeCell ref="A20:A24"/>
    <mergeCell ref="B20:B24"/>
    <mergeCell ref="C20:C24"/>
    <mergeCell ref="D20:D24"/>
    <mergeCell ref="E20:E24"/>
    <mergeCell ref="F20:F24"/>
    <mergeCell ref="G20:G24"/>
    <mergeCell ref="H20:H24"/>
    <mergeCell ref="I20:I24"/>
    <mergeCell ref="A28:A32"/>
    <mergeCell ref="B28:B32"/>
    <mergeCell ref="C28:C32"/>
    <mergeCell ref="D28:D32"/>
    <mergeCell ref="E28:E32"/>
    <mergeCell ref="F28:F32"/>
    <mergeCell ref="G28:G32"/>
    <mergeCell ref="H28:H32"/>
    <mergeCell ref="I28:I32"/>
    <mergeCell ref="H35:H39"/>
    <mergeCell ref="I35:I39"/>
    <mergeCell ref="B42:B46"/>
    <mergeCell ref="C42:C45"/>
    <mergeCell ref="D42:D46"/>
    <mergeCell ref="E42:E46"/>
    <mergeCell ref="F42:F46"/>
    <mergeCell ref="G42:G46"/>
    <mergeCell ref="H42:H46"/>
    <mergeCell ref="B35:B39"/>
    <mergeCell ref="D35:D39"/>
    <mergeCell ref="E35:E39"/>
    <mergeCell ref="F35:F39"/>
    <mergeCell ref="G35:G39"/>
    <mergeCell ref="I42:I46"/>
    <mergeCell ref="C35:C39"/>
    <mergeCell ref="A47:A51"/>
    <mergeCell ref="B47:B51"/>
    <mergeCell ref="C47:C51"/>
    <mergeCell ref="D47:D51"/>
    <mergeCell ref="E47:E51"/>
    <mergeCell ref="F47:F51"/>
    <mergeCell ref="G47:G51"/>
    <mergeCell ref="H47:H51"/>
    <mergeCell ref="I47:I51"/>
    <mergeCell ref="C58:C62"/>
    <mergeCell ref="D58:D62"/>
    <mergeCell ref="E58:E62"/>
    <mergeCell ref="F58:F62"/>
    <mergeCell ref="G58:G62"/>
    <mergeCell ref="H58:H62"/>
    <mergeCell ref="I58:I62"/>
    <mergeCell ref="G63:G64"/>
    <mergeCell ref="H63:H64"/>
    <mergeCell ref="I63:I64"/>
    <mergeCell ref="G67:G71"/>
    <mergeCell ref="H67:H71"/>
    <mergeCell ref="I67:I71"/>
    <mergeCell ref="B74:B78"/>
    <mergeCell ref="C74:C78"/>
    <mergeCell ref="D74:D78"/>
    <mergeCell ref="E74:E78"/>
    <mergeCell ref="F74:F78"/>
    <mergeCell ref="G74:G78"/>
    <mergeCell ref="B67:B71"/>
    <mergeCell ref="C67:C71"/>
    <mergeCell ref="D67:D71"/>
    <mergeCell ref="E67:E71"/>
    <mergeCell ref="F67:F71"/>
    <mergeCell ref="H74:H78"/>
    <mergeCell ref="I74:I78"/>
    <mergeCell ref="A120:I120"/>
    <mergeCell ref="A122:I122"/>
    <mergeCell ref="A90:A94"/>
    <mergeCell ref="B90:B94"/>
    <mergeCell ref="C90:C94"/>
    <mergeCell ref="D90:D94"/>
    <mergeCell ref="E90:E94"/>
    <mergeCell ref="F90:F94"/>
    <mergeCell ref="A102:A105"/>
    <mergeCell ref="B102:B105"/>
    <mergeCell ref="A108:A112"/>
    <mergeCell ref="B108:B112"/>
    <mergeCell ref="C108:C112"/>
    <mergeCell ref="D108:D112"/>
    <mergeCell ref="E108:E112"/>
    <mergeCell ref="F108:F112"/>
    <mergeCell ref="C97:C101"/>
    <mergeCell ref="D97:D101"/>
    <mergeCell ref="E97:E101"/>
    <mergeCell ref="F97:F101"/>
    <mergeCell ref="G100:G101"/>
    <mergeCell ref="H100:H101"/>
    <mergeCell ref="I100:I101"/>
    <mergeCell ref="A115:I115"/>
    <mergeCell ref="A74:A78"/>
    <mergeCell ref="A67:A71"/>
    <mergeCell ref="A42:A46"/>
    <mergeCell ref="A35:A39"/>
    <mergeCell ref="A97:A101"/>
    <mergeCell ref="B97:B101"/>
    <mergeCell ref="C102:C105"/>
    <mergeCell ref="E102:E105"/>
    <mergeCell ref="F102:F105"/>
    <mergeCell ref="D102:D105"/>
    <mergeCell ref="B80:B84"/>
    <mergeCell ref="C80:C84"/>
    <mergeCell ref="D80:D84"/>
    <mergeCell ref="E80:E84"/>
    <mergeCell ref="F80:F84"/>
    <mergeCell ref="A63:A64"/>
    <mergeCell ref="B63:B64"/>
    <mergeCell ref="C63:C64"/>
    <mergeCell ref="D63:D64"/>
    <mergeCell ref="E63:E64"/>
    <mergeCell ref="F63:F64"/>
    <mergeCell ref="A53:I57"/>
    <mergeCell ref="A58:A62"/>
    <mergeCell ref="B58:B62"/>
    <mergeCell ref="G108:G112"/>
    <mergeCell ref="H108:H112"/>
    <mergeCell ref="I108:I112"/>
    <mergeCell ref="A80:A84"/>
    <mergeCell ref="G90:G94"/>
    <mergeCell ref="H90:H94"/>
    <mergeCell ref="I90:I94"/>
    <mergeCell ref="I80:I84"/>
    <mergeCell ref="G80:G84"/>
    <mergeCell ref="H80:H84"/>
  </mergeCells>
  <printOptions horizontalCentered="1"/>
  <pageMargins left="0.51181102362204722" right="0.51181102362204722" top="0.74803149606299213" bottom="0.35433070866141736" header="0" footer="0"/>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МП Градостр.и землепольз. 3 кв.</vt:lpstr>
      <vt:lpstr>'МП Градостр.и землепольз. 3 кв.'!Область_печати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Полищук Лариса Евгеньевна</dc:creator>
  <cp:lastModifiedBy>Каракчиева Валентина Владимировна</cp:lastModifiedBy>
  <cp:lastPrinted>2022-04-19T14:35:07Z</cp:lastPrinted>
  <dcterms:created xsi:type="dcterms:W3CDTF">2020-07-29T08:30:57Z</dcterms:created>
  <dcterms:modified xsi:type="dcterms:W3CDTF">2023-10-30T08:41:04Z</dcterms:modified>
</cp:coreProperties>
</file>